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3対戦表" sheetId="1" r:id="rId1"/>
    <sheet name="2013試合結果" sheetId="2" r:id="rId2"/>
  </sheets>
  <definedNames/>
  <calcPr fullCalcOnLoad="1"/>
</workbook>
</file>

<file path=xl/sharedStrings.xml><?xml version="1.0" encoding="utf-8"?>
<sst xmlns="http://schemas.openxmlformats.org/spreadsheetml/2006/main" count="307" uniqueCount="118">
  <si>
    <t>諫早</t>
  </si>
  <si>
    <t>公友会</t>
  </si>
  <si>
    <t>佐世保</t>
  </si>
  <si>
    <t>珀陵</t>
  </si>
  <si>
    <t>平戸</t>
  </si>
  <si>
    <t>口之津</t>
  </si>
  <si>
    <t>大村</t>
  </si>
  <si>
    <t>紫陽花</t>
  </si>
  <si>
    <t>勝</t>
  </si>
  <si>
    <t>得点</t>
  </si>
  <si>
    <t>失点</t>
  </si>
  <si>
    <t>順位</t>
  </si>
  <si>
    <t>勝点</t>
  </si>
  <si>
    <t>高松設計</t>
  </si>
  <si>
    <t>組合せ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</si>
  <si>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</si>
  <si>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</si>
  <si>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</si>
  <si>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</si>
  <si>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</si>
  <si>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</si>
  <si>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</si>
  <si>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</si>
  <si>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</si>
  <si>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</si>
  <si>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第8節</t>
  </si>
  <si>
    <t>第9節</t>
  </si>
  <si>
    <t>第10節</t>
  </si>
  <si>
    <t>内容</t>
  </si>
  <si>
    <t>[第2節]</t>
  </si>
  <si>
    <t>[第3節]</t>
  </si>
  <si>
    <t>第11節</t>
  </si>
  <si>
    <t>高松</t>
  </si>
  <si>
    <t>試合数</t>
  </si>
  <si>
    <t>審判</t>
  </si>
  <si>
    <t>三菱重工</t>
  </si>
  <si>
    <t>三菱</t>
  </si>
  <si>
    <t>【得点者】</t>
  </si>
  <si>
    <t>【順位】</t>
  </si>
  <si>
    <t>[ランキング]</t>
  </si>
  <si>
    <t>市役所</t>
  </si>
  <si>
    <t>第12節</t>
  </si>
  <si>
    <t>第13節</t>
  </si>
  <si>
    <t>南陵</t>
  </si>
  <si>
    <t>時津</t>
  </si>
  <si>
    <t>よかろう</t>
  </si>
  <si>
    <t>よかろう</t>
  </si>
  <si>
    <t>[第1節]　</t>
  </si>
  <si>
    <t>VS</t>
  </si>
  <si>
    <t>VS</t>
  </si>
  <si>
    <t>VS</t>
  </si>
  <si>
    <t>VS</t>
  </si>
  <si>
    <t>VS</t>
  </si>
  <si>
    <t>VS</t>
  </si>
  <si>
    <t>VS</t>
  </si>
  <si>
    <t>VS</t>
  </si>
  <si>
    <t>よかろう</t>
  </si>
  <si>
    <t>VS</t>
  </si>
  <si>
    <t>平成25年度(2013)　　長崎県サッカーO-40リーグ対戦表</t>
  </si>
  <si>
    <t>(休み=市役所)</t>
  </si>
  <si>
    <t>①</t>
  </si>
  <si>
    <t>②</t>
  </si>
  <si>
    <t>③</t>
  </si>
  <si>
    <t>④</t>
  </si>
  <si>
    <t>VS</t>
  </si>
  <si>
    <t>①</t>
  </si>
  <si>
    <t>②</t>
  </si>
  <si>
    <t>②</t>
  </si>
  <si>
    <t>④</t>
  </si>
  <si>
    <t>①</t>
  </si>
  <si>
    <t>②</t>
  </si>
  <si>
    <t>よかろう</t>
  </si>
  <si>
    <t>②</t>
  </si>
  <si>
    <t>①</t>
  </si>
  <si>
    <t>②</t>
  </si>
  <si>
    <t>島原</t>
  </si>
  <si>
    <t>よかろう</t>
  </si>
  <si>
    <t>(休み=口之津)</t>
  </si>
  <si>
    <t>(休み=平戸)</t>
  </si>
  <si>
    <t>【2013】</t>
  </si>
  <si>
    <t>よかろう</t>
  </si>
  <si>
    <t>第14節</t>
  </si>
  <si>
    <t>第15節</t>
  </si>
  <si>
    <t>第16節</t>
  </si>
  <si>
    <t>平戸ライフカントリー</t>
  </si>
  <si>
    <t>休み</t>
  </si>
  <si>
    <r>
      <t>＊＊＊時間帯　①10:00～②11:00～③12:00～④13:00～＊＊＊</t>
    </r>
    <r>
      <rPr>
        <b/>
        <sz val="14"/>
        <rFont val="ＭＳ Ｐゴシック"/>
        <family val="3"/>
      </rPr>
      <t>開会式＝</t>
    </r>
    <r>
      <rPr>
        <b/>
        <sz val="14"/>
        <color indexed="10"/>
        <rFont val="ＭＳ Ｐゴシック"/>
        <family val="3"/>
      </rPr>
      <t>4月28日(日)12時～(2会場で行う)</t>
    </r>
  </si>
  <si>
    <t>かきどまり補助競技場(芝)</t>
  </si>
  <si>
    <t>百花台公園芝生広場</t>
  </si>
  <si>
    <t>主管A＝公友会</t>
  </si>
  <si>
    <t>主管B＝平戸</t>
  </si>
  <si>
    <t>主管A＝市役所</t>
  </si>
  <si>
    <t>主管B＝佐世保</t>
  </si>
  <si>
    <t>主管A＝口之津</t>
  </si>
  <si>
    <t>主管B＝諫早</t>
  </si>
  <si>
    <t>長崎市営ラグビーサッカー場</t>
  </si>
  <si>
    <t>東彼川棚町中央公園グランド</t>
  </si>
  <si>
    <t>得点者</t>
  </si>
  <si>
    <t>相川</t>
  </si>
  <si>
    <r>
      <t>X</t>
    </r>
    <r>
      <rPr>
        <sz val="11"/>
        <rFont val="ＭＳ Ｐゴシック"/>
        <family val="3"/>
      </rPr>
      <t>XXX</t>
    </r>
  </si>
  <si>
    <t>古野・藤川</t>
  </si>
  <si>
    <t>XXXX</t>
  </si>
  <si>
    <t>中村(悟)②・外野</t>
  </si>
  <si>
    <t>新井</t>
  </si>
  <si>
    <t>伊藤</t>
  </si>
  <si>
    <t>深川</t>
  </si>
  <si>
    <t>三根</t>
  </si>
  <si>
    <t>永田</t>
  </si>
  <si>
    <t>ハダル②・森</t>
  </si>
  <si>
    <t>〇   (3-0)</t>
  </si>
  <si>
    <t>●   (0-3)</t>
  </si>
  <si>
    <t>△  (1-1)</t>
  </si>
  <si>
    <t>〇   (1-0)</t>
  </si>
  <si>
    <t>●   (0-1)</t>
  </si>
  <si>
    <t>●   (0-2)</t>
  </si>
  <si>
    <t>〇   (2-0)</t>
  </si>
  <si>
    <t>よかろう</t>
  </si>
  <si>
    <t>古野･藤川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</si>
</sst>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6"/>
      <color indexed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i/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56" fontId="9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56" fontId="9" fillId="0" borderId="1" xfId="0" applyNumberFormat="1" applyFont="1" applyFill="1" applyBorder="1" applyAlignment="1">
      <alignment horizontal="center" vertical="center"/>
    </xf>
    <xf numFmtId="56" fontId="11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56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8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56" fontId="0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7" fillId="0" borderId="6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56" fontId="7" fillId="0" borderId="5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56" fontId="7" fillId="0" borderId="7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677150" y="34290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92" zoomScaleNormal="92" workbookViewId="0" topLeftCell="A1">
      <selection activeCell="A26" sqref="A26:IV195"/>
    </sheetView>
  </sheetViews>
  <sheetFormatPr defaultColWidth="9.00390625" defaultRowHeight="13.5"/>
  <cols>
    <col min="1" max="1" width="9.00390625" style="2" customWidth="1"/>
    <col min="2" max="2" width="10.875" style="2" customWidth="1"/>
    <col min="3" max="3" width="14.50390625" style="2" customWidth="1"/>
    <col min="4" max="4" width="4.875" style="8" customWidth="1"/>
    <col min="5" max="5" width="10.50390625" style="42" customWidth="1"/>
    <col min="6" max="8" width="4.375" style="43" customWidth="1"/>
    <col min="9" max="9" width="10.50390625" style="44" customWidth="1"/>
    <col min="10" max="10" width="8.50390625" style="32" customWidth="1"/>
    <col min="11" max="12" width="24.875" style="33" customWidth="1"/>
  </cols>
  <sheetData>
    <row r="1" spans="1:12" ht="26.25" customHeight="1" thickBot="1">
      <c r="A1" s="93" t="s">
        <v>58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9.5" customHeight="1">
      <c r="A2" s="94" t="s">
        <v>86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</row>
    <row r="3" spans="1:12" ht="18.75" customHeight="1" thickBot="1">
      <c r="A3" s="97" t="s">
        <v>28</v>
      </c>
      <c r="B3" s="98"/>
      <c r="C3" s="99"/>
      <c r="D3" s="100" t="s">
        <v>14</v>
      </c>
      <c r="E3" s="98"/>
      <c r="F3" s="98"/>
      <c r="G3" s="98"/>
      <c r="H3" s="98"/>
      <c r="I3" s="99"/>
      <c r="J3" s="31" t="s">
        <v>34</v>
      </c>
      <c r="K3" s="101" t="s">
        <v>97</v>
      </c>
      <c r="L3" s="102"/>
    </row>
    <row r="4" spans="1:12" s="55" customFormat="1" ht="18.75" customHeight="1">
      <c r="A4" s="110" t="s">
        <v>47</v>
      </c>
      <c r="B4" s="105">
        <v>41392</v>
      </c>
      <c r="C4" s="105"/>
      <c r="D4" s="36" t="s">
        <v>60</v>
      </c>
      <c r="E4" s="50" t="s">
        <v>44</v>
      </c>
      <c r="F4" s="26">
        <v>1</v>
      </c>
      <c r="G4" s="36" t="s">
        <v>48</v>
      </c>
      <c r="H4" s="26">
        <v>0</v>
      </c>
      <c r="I4" s="51" t="s">
        <v>75</v>
      </c>
      <c r="J4" s="52" t="s">
        <v>1</v>
      </c>
      <c r="K4" s="53" t="s">
        <v>98</v>
      </c>
      <c r="L4" s="54" t="s">
        <v>99</v>
      </c>
    </row>
    <row r="5" spans="1:12" s="55" customFormat="1" ht="18.75" customHeight="1">
      <c r="A5" s="111"/>
      <c r="B5" s="107" t="s">
        <v>87</v>
      </c>
      <c r="C5" s="107"/>
      <c r="D5" s="37" t="s">
        <v>61</v>
      </c>
      <c r="E5" s="57" t="s">
        <v>0</v>
      </c>
      <c r="F5" s="13">
        <v>2</v>
      </c>
      <c r="G5" s="37" t="s">
        <v>49</v>
      </c>
      <c r="H5" s="13">
        <v>0</v>
      </c>
      <c r="I5" s="58" t="s">
        <v>5</v>
      </c>
      <c r="J5" s="56" t="s">
        <v>75</v>
      </c>
      <c r="K5" s="59" t="s">
        <v>100</v>
      </c>
      <c r="L5" s="60" t="s">
        <v>101</v>
      </c>
    </row>
    <row r="6" spans="1:12" s="55" customFormat="1" ht="18.75" customHeight="1">
      <c r="A6" s="111"/>
      <c r="B6" s="106" t="s">
        <v>89</v>
      </c>
      <c r="C6" s="106"/>
      <c r="D6" s="37" t="s">
        <v>62</v>
      </c>
      <c r="E6" s="57" t="s">
        <v>7</v>
      </c>
      <c r="F6" s="13">
        <v>3</v>
      </c>
      <c r="G6" s="37" t="s">
        <v>50</v>
      </c>
      <c r="H6" s="13">
        <v>0</v>
      </c>
      <c r="I6" s="58" t="s">
        <v>43</v>
      </c>
      <c r="J6" s="56" t="s">
        <v>0</v>
      </c>
      <c r="K6" s="56" t="s">
        <v>102</v>
      </c>
      <c r="L6" s="61" t="s">
        <v>101</v>
      </c>
    </row>
    <row r="7" spans="1:12" s="55" customFormat="1" ht="18.75" customHeight="1" thickBot="1">
      <c r="A7" s="111"/>
      <c r="B7" s="62" t="s">
        <v>59</v>
      </c>
      <c r="C7" s="63"/>
      <c r="D7" s="64" t="s">
        <v>63</v>
      </c>
      <c r="E7" s="65" t="s">
        <v>1</v>
      </c>
      <c r="F7" s="35">
        <v>1</v>
      </c>
      <c r="G7" s="40" t="s">
        <v>64</v>
      </c>
      <c r="H7" s="35">
        <v>0</v>
      </c>
      <c r="I7" s="66" t="s">
        <v>6</v>
      </c>
      <c r="J7" s="67" t="s">
        <v>43</v>
      </c>
      <c r="K7" s="68" t="s">
        <v>103</v>
      </c>
      <c r="L7" s="69" t="s">
        <v>101</v>
      </c>
    </row>
    <row r="8" spans="1:12" s="55" customFormat="1" ht="18.75" customHeight="1" thickTop="1">
      <c r="A8" s="111"/>
      <c r="B8" s="109">
        <v>41392</v>
      </c>
      <c r="C8" s="109"/>
      <c r="D8" s="38" t="s">
        <v>65</v>
      </c>
      <c r="E8" s="70" t="s">
        <v>13</v>
      </c>
      <c r="F8" s="34">
        <v>1</v>
      </c>
      <c r="G8" s="38" t="s">
        <v>51</v>
      </c>
      <c r="H8" s="34">
        <v>1</v>
      </c>
      <c r="I8" s="71" t="s">
        <v>3</v>
      </c>
      <c r="J8" s="72" t="s">
        <v>4</v>
      </c>
      <c r="K8" s="73" t="s">
        <v>104</v>
      </c>
      <c r="L8" s="74" t="s">
        <v>105</v>
      </c>
    </row>
    <row r="9" spans="1:12" s="55" customFormat="1" ht="18.75" customHeight="1">
      <c r="A9" s="111"/>
      <c r="B9" s="107" t="s">
        <v>84</v>
      </c>
      <c r="C9" s="107"/>
      <c r="D9" s="37" t="s">
        <v>66</v>
      </c>
      <c r="E9" s="75" t="s">
        <v>2</v>
      </c>
      <c r="F9" s="27">
        <v>1</v>
      </c>
      <c r="G9" s="38" t="s">
        <v>52</v>
      </c>
      <c r="H9" s="27">
        <v>1</v>
      </c>
      <c r="I9" s="76" t="s">
        <v>76</v>
      </c>
      <c r="J9" s="77" t="s">
        <v>32</v>
      </c>
      <c r="K9" s="78" t="s">
        <v>106</v>
      </c>
      <c r="L9" s="79" t="s">
        <v>107</v>
      </c>
    </row>
    <row r="10" spans="1:12" s="55" customFormat="1" ht="18.75" customHeight="1" thickBot="1">
      <c r="A10" s="112"/>
      <c r="B10" s="106" t="s">
        <v>90</v>
      </c>
      <c r="C10" s="106"/>
      <c r="D10" s="37" t="s">
        <v>62</v>
      </c>
      <c r="E10" s="75" t="s">
        <v>35</v>
      </c>
      <c r="F10" s="27">
        <v>3</v>
      </c>
      <c r="G10" s="39" t="s">
        <v>54</v>
      </c>
      <c r="H10" s="27">
        <v>0</v>
      </c>
      <c r="I10" s="76" t="s">
        <v>4</v>
      </c>
      <c r="J10" s="77" t="s">
        <v>2</v>
      </c>
      <c r="K10" s="80" t="s">
        <v>108</v>
      </c>
      <c r="L10" s="81" t="s">
        <v>101</v>
      </c>
    </row>
    <row r="11" spans="1:12" s="55" customFormat="1" ht="18.75" customHeight="1">
      <c r="A11" s="103" t="s">
        <v>29</v>
      </c>
      <c r="B11" s="105">
        <v>41399</v>
      </c>
      <c r="C11" s="105"/>
      <c r="D11" s="36" t="s">
        <v>60</v>
      </c>
      <c r="E11" s="50" t="s">
        <v>7</v>
      </c>
      <c r="F11" s="26"/>
      <c r="G11" s="36" t="s">
        <v>55</v>
      </c>
      <c r="H11" s="26"/>
      <c r="I11" s="51" t="s">
        <v>3</v>
      </c>
      <c r="J11" s="52" t="s">
        <v>40</v>
      </c>
      <c r="K11" s="53"/>
      <c r="L11" s="54"/>
    </row>
    <row r="12" spans="1:12" s="55" customFormat="1" ht="18.75" customHeight="1">
      <c r="A12" s="104"/>
      <c r="B12" s="107" t="s">
        <v>95</v>
      </c>
      <c r="C12" s="107"/>
      <c r="D12" s="37" t="s">
        <v>67</v>
      </c>
      <c r="E12" s="57" t="s">
        <v>6</v>
      </c>
      <c r="F12" s="13"/>
      <c r="G12" s="37" t="s">
        <v>51</v>
      </c>
      <c r="H12" s="13"/>
      <c r="I12" s="58" t="s">
        <v>75</v>
      </c>
      <c r="J12" s="56" t="s">
        <v>3</v>
      </c>
      <c r="K12" s="78"/>
      <c r="L12" s="61"/>
    </row>
    <row r="13" spans="1:12" s="55" customFormat="1" ht="18.75" customHeight="1">
      <c r="A13" s="104"/>
      <c r="B13" s="106" t="s">
        <v>91</v>
      </c>
      <c r="C13" s="106"/>
      <c r="D13" s="37" t="s">
        <v>62</v>
      </c>
      <c r="E13" s="57" t="s">
        <v>44</v>
      </c>
      <c r="F13" s="13"/>
      <c r="G13" s="37" t="s">
        <v>52</v>
      </c>
      <c r="H13" s="13"/>
      <c r="I13" s="58" t="s">
        <v>43</v>
      </c>
      <c r="J13" s="72" t="s">
        <v>75</v>
      </c>
      <c r="K13" s="78"/>
      <c r="L13" s="61"/>
    </row>
    <row r="14" spans="1:12" s="55" customFormat="1" ht="18.75" customHeight="1" thickBot="1">
      <c r="A14" s="104"/>
      <c r="B14" s="108" t="s">
        <v>77</v>
      </c>
      <c r="C14" s="108"/>
      <c r="D14" s="40" t="s">
        <v>68</v>
      </c>
      <c r="E14" s="65" t="s">
        <v>40</v>
      </c>
      <c r="F14" s="35"/>
      <c r="G14" s="40" t="s">
        <v>53</v>
      </c>
      <c r="H14" s="35"/>
      <c r="I14" s="66" t="s">
        <v>1</v>
      </c>
      <c r="J14" s="67" t="s">
        <v>44</v>
      </c>
      <c r="K14" s="68"/>
      <c r="L14" s="69"/>
    </row>
    <row r="15" spans="1:12" s="55" customFormat="1" ht="18.75" customHeight="1" thickTop="1">
      <c r="A15" s="104"/>
      <c r="B15" s="109">
        <v>41406</v>
      </c>
      <c r="C15" s="109"/>
      <c r="D15" s="38" t="s">
        <v>69</v>
      </c>
      <c r="E15" s="70" t="s">
        <v>13</v>
      </c>
      <c r="F15" s="34"/>
      <c r="G15" s="37" t="s">
        <v>50</v>
      </c>
      <c r="H15" s="34"/>
      <c r="I15" s="71" t="s">
        <v>35</v>
      </c>
      <c r="J15" s="72" t="s">
        <v>2</v>
      </c>
      <c r="K15" s="73"/>
      <c r="L15" s="74"/>
    </row>
    <row r="16" spans="1:12" s="55" customFormat="1" ht="18.75" customHeight="1">
      <c r="A16" s="104"/>
      <c r="B16" s="107" t="s">
        <v>96</v>
      </c>
      <c r="C16" s="107"/>
      <c r="D16" s="37" t="s">
        <v>70</v>
      </c>
      <c r="E16" s="57" t="s">
        <v>4</v>
      </c>
      <c r="F16" s="13"/>
      <c r="G16" s="37" t="s">
        <v>57</v>
      </c>
      <c r="H16" s="13"/>
      <c r="I16" s="58" t="s">
        <v>71</v>
      </c>
      <c r="J16" s="56" t="s">
        <v>32</v>
      </c>
      <c r="K16" s="59"/>
      <c r="L16" s="60"/>
    </row>
    <row r="17" spans="1:12" s="55" customFormat="1" ht="18.75" customHeight="1" thickBot="1">
      <c r="A17" s="104"/>
      <c r="B17" s="106" t="s">
        <v>92</v>
      </c>
      <c r="C17" s="106"/>
      <c r="D17" s="39" t="s">
        <v>62</v>
      </c>
      <c r="E17" s="75" t="s">
        <v>0</v>
      </c>
      <c r="F17" s="27"/>
      <c r="G17" s="39" t="s">
        <v>49</v>
      </c>
      <c r="H17" s="27"/>
      <c r="I17" s="76" t="s">
        <v>2</v>
      </c>
      <c r="J17" s="77" t="s">
        <v>56</v>
      </c>
      <c r="K17" s="78"/>
      <c r="L17" s="79"/>
    </row>
    <row r="18" spans="1:12" s="55" customFormat="1" ht="18.75" customHeight="1">
      <c r="A18" s="113" t="s">
        <v>30</v>
      </c>
      <c r="B18" s="105">
        <v>41434</v>
      </c>
      <c r="C18" s="105"/>
      <c r="D18" s="36" t="s">
        <v>60</v>
      </c>
      <c r="E18" s="50" t="s">
        <v>35</v>
      </c>
      <c r="F18" s="26"/>
      <c r="G18" s="36" t="s">
        <v>52</v>
      </c>
      <c r="H18" s="26"/>
      <c r="I18" s="51" t="s">
        <v>7</v>
      </c>
      <c r="J18" s="52" t="s">
        <v>5</v>
      </c>
      <c r="K18" s="53"/>
      <c r="L18" s="54"/>
    </row>
    <row r="19" spans="1:12" s="55" customFormat="1" ht="18.75" customHeight="1">
      <c r="A19" s="114"/>
      <c r="B19" s="107" t="s">
        <v>88</v>
      </c>
      <c r="C19" s="107"/>
      <c r="D19" s="37" t="s">
        <v>72</v>
      </c>
      <c r="E19" s="57" t="s">
        <v>2</v>
      </c>
      <c r="F19" s="13"/>
      <c r="G19" s="37" t="s">
        <v>53</v>
      </c>
      <c r="H19" s="13"/>
      <c r="I19" s="58" t="s">
        <v>6</v>
      </c>
      <c r="J19" s="56" t="s">
        <v>36</v>
      </c>
      <c r="K19" s="78"/>
      <c r="L19" s="61"/>
    </row>
    <row r="20" spans="1:12" s="55" customFormat="1" ht="18.75" customHeight="1">
      <c r="A20" s="114"/>
      <c r="B20" s="106" t="s">
        <v>93</v>
      </c>
      <c r="C20" s="106"/>
      <c r="D20" s="37" t="s">
        <v>62</v>
      </c>
      <c r="E20" s="57" t="s">
        <v>3</v>
      </c>
      <c r="F20" s="13"/>
      <c r="G20" s="37" t="s">
        <v>54</v>
      </c>
      <c r="H20" s="13"/>
      <c r="I20" s="58" t="s">
        <v>44</v>
      </c>
      <c r="J20" s="56" t="s">
        <v>2</v>
      </c>
      <c r="K20" s="59"/>
      <c r="L20" s="61"/>
    </row>
    <row r="21" spans="1:12" s="55" customFormat="1" ht="18.75" customHeight="1" thickBot="1">
      <c r="A21" s="114"/>
      <c r="B21" s="108" t="s">
        <v>78</v>
      </c>
      <c r="C21" s="108"/>
      <c r="D21" s="40" t="s">
        <v>68</v>
      </c>
      <c r="E21" s="65" t="s">
        <v>40</v>
      </c>
      <c r="F21" s="35"/>
      <c r="G21" s="40" t="s">
        <v>55</v>
      </c>
      <c r="H21" s="35"/>
      <c r="I21" s="66" t="s">
        <v>5</v>
      </c>
      <c r="J21" s="67" t="s">
        <v>44</v>
      </c>
      <c r="K21" s="68"/>
      <c r="L21" s="69"/>
    </row>
    <row r="22" spans="1:12" s="55" customFormat="1" ht="18.75" customHeight="1" thickTop="1">
      <c r="A22" s="114"/>
      <c r="B22" s="109">
        <v>41434</v>
      </c>
      <c r="C22" s="109"/>
      <c r="D22" s="38" t="s">
        <v>73</v>
      </c>
      <c r="E22" s="70" t="s">
        <v>1</v>
      </c>
      <c r="F22" s="34"/>
      <c r="G22" s="37" t="s">
        <v>48</v>
      </c>
      <c r="H22" s="34"/>
      <c r="I22" s="71" t="s">
        <v>43</v>
      </c>
      <c r="J22" s="72" t="s">
        <v>0</v>
      </c>
      <c r="K22" s="73"/>
      <c r="L22" s="74"/>
    </row>
    <row r="23" spans="1:12" s="55" customFormat="1" ht="18.75" customHeight="1">
      <c r="A23" s="114"/>
      <c r="B23" s="116"/>
      <c r="C23" s="116"/>
      <c r="D23" s="37" t="s">
        <v>74</v>
      </c>
      <c r="E23" s="57" t="s">
        <v>13</v>
      </c>
      <c r="F23" s="13"/>
      <c r="G23" s="37" t="s">
        <v>50</v>
      </c>
      <c r="H23" s="13"/>
      <c r="I23" s="58" t="s">
        <v>75</v>
      </c>
      <c r="J23" s="56" t="s">
        <v>43</v>
      </c>
      <c r="K23" s="59"/>
      <c r="L23" s="60"/>
    </row>
    <row r="24" spans="1:12" s="55" customFormat="1" ht="18.75" customHeight="1" thickBot="1">
      <c r="A24" s="115"/>
      <c r="B24" s="117" t="s">
        <v>94</v>
      </c>
      <c r="C24" s="117"/>
      <c r="D24" s="41" t="s">
        <v>62</v>
      </c>
      <c r="E24" s="83" t="s">
        <v>46</v>
      </c>
      <c r="F24" s="25"/>
      <c r="G24" s="41" t="s">
        <v>51</v>
      </c>
      <c r="H24" s="25"/>
      <c r="I24" s="84" t="s">
        <v>0</v>
      </c>
      <c r="J24" s="82" t="s">
        <v>32</v>
      </c>
      <c r="K24" s="82"/>
      <c r="L24" s="81"/>
    </row>
    <row r="25" spans="1:12" s="55" customFormat="1" ht="21.75" customHeight="1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</row>
  </sheetData>
  <mergeCells count="29">
    <mergeCell ref="A25:L25"/>
    <mergeCell ref="B8:C8"/>
    <mergeCell ref="B10:C10"/>
    <mergeCell ref="B9:C9"/>
    <mergeCell ref="A4:A10"/>
    <mergeCell ref="B4:C4"/>
    <mergeCell ref="B6:C6"/>
    <mergeCell ref="B5:C5"/>
    <mergeCell ref="B18:C18"/>
    <mergeCell ref="B20:C20"/>
    <mergeCell ref="B19:C19"/>
    <mergeCell ref="A18:A24"/>
    <mergeCell ref="B21:C21"/>
    <mergeCell ref="B22:C22"/>
    <mergeCell ref="B23:C23"/>
    <mergeCell ref="B24:C24"/>
    <mergeCell ref="A11:A17"/>
    <mergeCell ref="B11:C11"/>
    <mergeCell ref="B13:C13"/>
    <mergeCell ref="B12:C12"/>
    <mergeCell ref="B14:C14"/>
    <mergeCell ref="B16:C16"/>
    <mergeCell ref="B15:C15"/>
    <mergeCell ref="B17:C17"/>
    <mergeCell ref="A1:L1"/>
    <mergeCell ref="A2:L2"/>
    <mergeCell ref="A3:C3"/>
    <mergeCell ref="D3:I3"/>
    <mergeCell ref="K3:L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7"/>
  <sheetViews>
    <sheetView zoomScale="88" zoomScaleNormal="88" workbookViewId="0" topLeftCell="A1">
      <selection activeCell="AC17" sqref="AC17"/>
    </sheetView>
  </sheetViews>
  <sheetFormatPr defaultColWidth="9.00390625" defaultRowHeight="13.5"/>
  <cols>
    <col min="1" max="1" width="7.75390625" style="4" customWidth="1"/>
    <col min="2" max="10" width="7.75390625" style="2" customWidth="1"/>
    <col min="11" max="16" width="7.75390625" style="8" customWidth="1"/>
    <col min="17" max="17" width="9.25390625" style="8" customWidth="1"/>
    <col min="18" max="18" width="13.125" style="4" customWidth="1"/>
    <col min="19" max="27" width="11.125" style="2" customWidth="1"/>
    <col min="28" max="28" width="18.125" style="4" customWidth="1"/>
    <col min="29" max="29" width="15.75390625" style="12" customWidth="1"/>
    <col min="30" max="30" width="15.75390625" style="7" customWidth="1"/>
    <col min="31" max="35" width="15.75390625" style="2" customWidth="1"/>
    <col min="36" max="36" width="18.125" style="4" customWidth="1"/>
    <col min="37" max="43" width="15.75390625" style="2" customWidth="1"/>
    <col min="44" max="44" width="18.125" style="4" customWidth="1"/>
    <col min="45" max="46" width="15.75390625" style="2" customWidth="1"/>
    <col min="47" max="47" width="17.875" style="2" customWidth="1"/>
    <col min="48" max="50" width="9.00390625" style="2" customWidth="1"/>
  </cols>
  <sheetData>
    <row r="1" spans="1:50" s="1" customFormat="1" ht="30" customHeight="1">
      <c r="A1" s="85" t="s">
        <v>79</v>
      </c>
      <c r="B1" s="30" t="s">
        <v>36</v>
      </c>
      <c r="C1" s="30" t="s">
        <v>4</v>
      </c>
      <c r="D1" s="30" t="s">
        <v>0</v>
      </c>
      <c r="E1" s="30" t="s">
        <v>32</v>
      </c>
      <c r="F1" s="30" t="s">
        <v>2</v>
      </c>
      <c r="G1" s="30" t="s">
        <v>40</v>
      </c>
      <c r="H1" s="30" t="s">
        <v>80</v>
      </c>
      <c r="I1" s="30" t="s">
        <v>44</v>
      </c>
      <c r="J1" s="30" t="s">
        <v>6</v>
      </c>
      <c r="K1" s="30" t="s">
        <v>7</v>
      </c>
      <c r="L1" s="30" t="s">
        <v>1</v>
      </c>
      <c r="M1" s="30" t="s">
        <v>3</v>
      </c>
      <c r="N1" s="30" t="s">
        <v>5</v>
      </c>
      <c r="O1" s="30" t="s">
        <v>43</v>
      </c>
      <c r="P1" s="30" t="s">
        <v>75</v>
      </c>
      <c r="Q1" s="18" t="s">
        <v>19</v>
      </c>
      <c r="R1" s="23" t="s">
        <v>38</v>
      </c>
      <c r="S1" s="3" t="s">
        <v>11</v>
      </c>
      <c r="T1" s="3" t="s">
        <v>33</v>
      </c>
      <c r="U1" s="3" t="s">
        <v>8</v>
      </c>
      <c r="V1" s="3" t="s">
        <v>15</v>
      </c>
      <c r="W1" s="3" t="s">
        <v>16</v>
      </c>
      <c r="X1" s="3" t="s">
        <v>12</v>
      </c>
      <c r="Y1" s="3" t="s">
        <v>9</v>
      </c>
      <c r="Z1" s="9" t="s">
        <v>10</v>
      </c>
      <c r="AA1" s="3" t="s">
        <v>17</v>
      </c>
      <c r="AB1" s="29" t="s">
        <v>37</v>
      </c>
      <c r="AC1" s="10" t="s">
        <v>18</v>
      </c>
      <c r="AD1" s="10" t="s">
        <v>19</v>
      </c>
      <c r="AE1" s="10" t="s">
        <v>20</v>
      </c>
      <c r="AF1" s="17" t="s">
        <v>21</v>
      </c>
      <c r="AG1" s="10" t="s">
        <v>22</v>
      </c>
      <c r="AH1" s="10" t="s">
        <v>23</v>
      </c>
      <c r="AI1" s="17" t="s">
        <v>24</v>
      </c>
      <c r="AJ1" s="29" t="s">
        <v>37</v>
      </c>
      <c r="AK1" s="10" t="s">
        <v>25</v>
      </c>
      <c r="AL1" s="10" t="s">
        <v>26</v>
      </c>
      <c r="AM1" s="10" t="s">
        <v>27</v>
      </c>
      <c r="AN1" s="17" t="s">
        <v>31</v>
      </c>
      <c r="AO1" s="10" t="s">
        <v>41</v>
      </c>
      <c r="AP1" s="17" t="s">
        <v>42</v>
      </c>
      <c r="AQ1" s="17" t="s">
        <v>81</v>
      </c>
      <c r="AR1" s="29" t="s">
        <v>37</v>
      </c>
      <c r="AS1" s="17" t="s">
        <v>82</v>
      </c>
      <c r="AT1" s="17" t="s">
        <v>83</v>
      </c>
      <c r="AU1" s="28" t="s">
        <v>39</v>
      </c>
      <c r="AV1" s="4"/>
      <c r="AW1" s="4"/>
      <c r="AX1" s="4"/>
    </row>
    <row r="2" spans="1:47" ht="30" customHeight="1">
      <c r="A2" s="30" t="s">
        <v>36</v>
      </c>
      <c r="B2" s="19"/>
      <c r="C2" s="90" t="s">
        <v>109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21" t="s">
        <v>32</v>
      </c>
      <c r="R2" s="30" t="s">
        <v>36</v>
      </c>
      <c r="S2" s="20">
        <v>1</v>
      </c>
      <c r="T2" s="5">
        <v>1</v>
      </c>
      <c r="U2" s="5">
        <v>1</v>
      </c>
      <c r="V2" s="5">
        <v>0</v>
      </c>
      <c r="W2" s="5">
        <v>0</v>
      </c>
      <c r="X2" s="5">
        <f aca="true" t="shared" si="0" ref="X2:X16">U2*3+V2*1</f>
        <v>3</v>
      </c>
      <c r="Y2" s="5">
        <v>3</v>
      </c>
      <c r="Z2" s="6">
        <v>0</v>
      </c>
      <c r="AA2" s="5">
        <f aca="true" t="shared" si="1" ref="AA2:AA16">Y2-Z2</f>
        <v>3</v>
      </c>
      <c r="AB2" s="30" t="s">
        <v>36</v>
      </c>
      <c r="AC2" s="15" t="s">
        <v>108</v>
      </c>
      <c r="AD2" s="14"/>
      <c r="AE2" s="15"/>
      <c r="AF2" s="14"/>
      <c r="AG2" s="15"/>
      <c r="AH2" s="15"/>
      <c r="AI2" s="15"/>
      <c r="AJ2" s="30" t="s">
        <v>36</v>
      </c>
      <c r="AK2" s="16"/>
      <c r="AL2" s="16"/>
      <c r="AM2" s="16"/>
      <c r="AN2" s="48"/>
      <c r="AO2" s="16"/>
      <c r="AP2" s="89"/>
      <c r="AQ2" s="16"/>
      <c r="AR2" s="30" t="s">
        <v>36</v>
      </c>
      <c r="AS2" s="89"/>
      <c r="AT2" s="16"/>
      <c r="AU2" s="24"/>
    </row>
    <row r="3" spans="1:47" ht="30" customHeight="1">
      <c r="A3" s="30" t="s">
        <v>4</v>
      </c>
      <c r="B3" s="90" t="s">
        <v>110</v>
      </c>
      <c r="C3" s="91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21" t="s">
        <v>3</v>
      </c>
      <c r="R3" s="30" t="s">
        <v>7</v>
      </c>
      <c r="S3" s="20">
        <v>1</v>
      </c>
      <c r="T3" s="5">
        <v>1</v>
      </c>
      <c r="U3" s="5">
        <v>1</v>
      </c>
      <c r="V3" s="5">
        <v>0</v>
      </c>
      <c r="W3" s="5">
        <v>0</v>
      </c>
      <c r="X3" s="5">
        <f t="shared" si="0"/>
        <v>3</v>
      </c>
      <c r="Y3" s="5">
        <v>3</v>
      </c>
      <c r="Z3" s="6">
        <v>0</v>
      </c>
      <c r="AA3" s="5">
        <f t="shared" si="1"/>
        <v>3</v>
      </c>
      <c r="AB3" s="30" t="s">
        <v>4</v>
      </c>
      <c r="AC3" s="15" t="s">
        <v>101</v>
      </c>
      <c r="AD3" s="14"/>
      <c r="AE3" s="87"/>
      <c r="AF3" s="14"/>
      <c r="AG3" s="15"/>
      <c r="AH3" s="15"/>
      <c r="AI3" s="15"/>
      <c r="AJ3" s="30" t="s">
        <v>4</v>
      </c>
      <c r="AK3" s="47"/>
      <c r="AL3" s="16"/>
      <c r="AM3" s="16"/>
      <c r="AN3" s="16"/>
      <c r="AO3" s="89"/>
      <c r="AP3" s="16"/>
      <c r="AQ3" s="16"/>
      <c r="AR3" s="30" t="s">
        <v>4</v>
      </c>
      <c r="AS3" s="16"/>
      <c r="AT3" s="16"/>
      <c r="AU3" s="24"/>
    </row>
    <row r="4" spans="1:47" ht="30" customHeight="1">
      <c r="A4" s="30" t="s">
        <v>0</v>
      </c>
      <c r="B4" s="90"/>
      <c r="C4" s="90"/>
      <c r="D4" s="91"/>
      <c r="E4" s="90"/>
      <c r="F4" s="90"/>
      <c r="G4" s="90"/>
      <c r="H4" s="90"/>
      <c r="I4" s="90"/>
      <c r="J4" s="90"/>
      <c r="K4" s="90"/>
      <c r="L4" s="90"/>
      <c r="M4" s="90"/>
      <c r="N4" s="90" t="s">
        <v>115</v>
      </c>
      <c r="O4" s="90"/>
      <c r="P4" s="90"/>
      <c r="Q4" s="21" t="s">
        <v>2</v>
      </c>
      <c r="R4" s="30" t="s">
        <v>0</v>
      </c>
      <c r="S4" s="20">
        <v>3</v>
      </c>
      <c r="T4" s="5">
        <v>1</v>
      </c>
      <c r="U4" s="5">
        <v>1</v>
      </c>
      <c r="V4" s="5">
        <v>0</v>
      </c>
      <c r="W4" s="5">
        <v>0</v>
      </c>
      <c r="X4" s="5">
        <f t="shared" si="0"/>
        <v>3</v>
      </c>
      <c r="Y4" s="5">
        <v>2</v>
      </c>
      <c r="Z4" s="6">
        <v>0</v>
      </c>
      <c r="AA4" s="5">
        <f t="shared" si="1"/>
        <v>2</v>
      </c>
      <c r="AB4" s="30" t="s">
        <v>0</v>
      </c>
      <c r="AC4" s="15" t="s">
        <v>117</v>
      </c>
      <c r="AD4" s="14"/>
      <c r="AE4" s="15"/>
      <c r="AF4" s="16"/>
      <c r="AG4" s="14"/>
      <c r="AH4" s="14"/>
      <c r="AI4" s="14"/>
      <c r="AJ4" s="30" t="s">
        <v>0</v>
      </c>
      <c r="AK4" s="16"/>
      <c r="AL4" s="16"/>
      <c r="AM4" s="15"/>
      <c r="AN4" s="16"/>
      <c r="AO4" s="16"/>
      <c r="AP4" s="16"/>
      <c r="AQ4" s="16"/>
      <c r="AR4" s="30" t="s">
        <v>0</v>
      </c>
      <c r="AS4" s="89"/>
      <c r="AT4" s="89"/>
      <c r="AU4" s="24"/>
    </row>
    <row r="5" spans="1:47" ht="30" customHeight="1">
      <c r="A5" s="30" t="s">
        <v>32</v>
      </c>
      <c r="B5" s="90"/>
      <c r="C5" s="90"/>
      <c r="D5" s="90"/>
      <c r="E5" s="91"/>
      <c r="F5" s="90"/>
      <c r="G5" s="90"/>
      <c r="H5" s="90"/>
      <c r="I5" s="90"/>
      <c r="J5" s="90"/>
      <c r="K5" s="90"/>
      <c r="L5" s="90"/>
      <c r="M5" s="90" t="s">
        <v>111</v>
      </c>
      <c r="N5" s="90"/>
      <c r="O5" s="90"/>
      <c r="P5" s="90"/>
      <c r="Q5" s="22" t="s">
        <v>43</v>
      </c>
      <c r="R5" s="30" t="s">
        <v>44</v>
      </c>
      <c r="S5" s="20">
        <v>4</v>
      </c>
      <c r="T5" s="5">
        <v>1</v>
      </c>
      <c r="U5" s="5">
        <v>1</v>
      </c>
      <c r="V5" s="5">
        <v>0</v>
      </c>
      <c r="W5" s="5">
        <v>0</v>
      </c>
      <c r="X5" s="5">
        <f t="shared" si="0"/>
        <v>3</v>
      </c>
      <c r="Y5" s="5">
        <v>1</v>
      </c>
      <c r="Z5" s="6">
        <v>0</v>
      </c>
      <c r="AA5" s="5">
        <f t="shared" si="1"/>
        <v>1</v>
      </c>
      <c r="AB5" s="30" t="s">
        <v>32</v>
      </c>
      <c r="AC5" s="15" t="s">
        <v>104</v>
      </c>
      <c r="AD5" s="45"/>
      <c r="AE5" s="14"/>
      <c r="AF5" s="16"/>
      <c r="AG5" s="15"/>
      <c r="AH5" s="88"/>
      <c r="AI5" s="14"/>
      <c r="AJ5" s="30" t="s">
        <v>32</v>
      </c>
      <c r="AK5" s="48"/>
      <c r="AL5" s="47"/>
      <c r="AM5" s="16"/>
      <c r="AN5" s="16"/>
      <c r="AO5" s="16"/>
      <c r="AP5" s="16"/>
      <c r="AQ5" s="16"/>
      <c r="AR5" s="30" t="s">
        <v>32</v>
      </c>
      <c r="AS5" s="16"/>
      <c r="AT5" s="89"/>
      <c r="AU5" s="24"/>
    </row>
    <row r="6" spans="1:47" ht="30" customHeight="1">
      <c r="A6" s="30" t="s">
        <v>2</v>
      </c>
      <c r="B6" s="90"/>
      <c r="C6" s="90"/>
      <c r="D6" s="90"/>
      <c r="E6" s="90"/>
      <c r="F6" s="91"/>
      <c r="G6" s="90"/>
      <c r="H6" s="90" t="s">
        <v>111</v>
      </c>
      <c r="I6" s="90"/>
      <c r="J6" s="90"/>
      <c r="K6" s="90"/>
      <c r="L6" s="90"/>
      <c r="M6" s="90"/>
      <c r="N6" s="90"/>
      <c r="O6" s="90"/>
      <c r="P6" s="90"/>
      <c r="Q6" s="21" t="s">
        <v>40</v>
      </c>
      <c r="R6" s="30" t="s">
        <v>1</v>
      </c>
      <c r="S6" s="20">
        <v>4</v>
      </c>
      <c r="T6" s="5">
        <v>1</v>
      </c>
      <c r="U6" s="5">
        <v>1</v>
      </c>
      <c r="V6" s="5">
        <v>0</v>
      </c>
      <c r="W6" s="5">
        <v>0</v>
      </c>
      <c r="X6" s="5">
        <f t="shared" si="0"/>
        <v>3</v>
      </c>
      <c r="Y6" s="5">
        <v>1</v>
      </c>
      <c r="Z6" s="6">
        <v>0</v>
      </c>
      <c r="AA6" s="5">
        <f t="shared" si="1"/>
        <v>1</v>
      </c>
      <c r="AB6" s="30" t="s">
        <v>2</v>
      </c>
      <c r="AC6" s="15" t="s">
        <v>106</v>
      </c>
      <c r="AD6" s="14"/>
      <c r="AE6" s="14"/>
      <c r="AF6" s="15"/>
      <c r="AG6" s="15"/>
      <c r="AH6" s="14"/>
      <c r="AI6" s="14"/>
      <c r="AJ6" s="30" t="s">
        <v>2</v>
      </c>
      <c r="AK6" s="15"/>
      <c r="AL6" s="89"/>
      <c r="AM6" s="15"/>
      <c r="AN6" s="16"/>
      <c r="AO6" s="16"/>
      <c r="AP6" s="16"/>
      <c r="AQ6" s="16"/>
      <c r="AR6" s="30" t="s">
        <v>2</v>
      </c>
      <c r="AS6" s="89"/>
      <c r="AT6" s="16"/>
      <c r="AU6" s="24"/>
    </row>
    <row r="7" spans="1:47" ht="30" customHeight="1">
      <c r="A7" s="30" t="s">
        <v>40</v>
      </c>
      <c r="B7" s="90"/>
      <c r="C7" s="90"/>
      <c r="D7" s="90"/>
      <c r="E7" s="90"/>
      <c r="F7" s="90"/>
      <c r="G7" s="91"/>
      <c r="H7" s="90"/>
      <c r="I7" s="90"/>
      <c r="J7" s="90"/>
      <c r="K7" s="90"/>
      <c r="L7" s="90"/>
      <c r="M7" s="90"/>
      <c r="N7" s="90"/>
      <c r="O7" s="90"/>
      <c r="P7" s="90"/>
      <c r="Q7" s="22" t="s">
        <v>36</v>
      </c>
      <c r="R7" s="30" t="s">
        <v>32</v>
      </c>
      <c r="S7" s="20">
        <v>6</v>
      </c>
      <c r="T7" s="5">
        <v>1</v>
      </c>
      <c r="U7" s="5">
        <v>0</v>
      </c>
      <c r="V7" s="5">
        <v>1</v>
      </c>
      <c r="W7" s="5">
        <v>0</v>
      </c>
      <c r="X7" s="5">
        <f t="shared" si="0"/>
        <v>1</v>
      </c>
      <c r="Y7" s="5">
        <v>1</v>
      </c>
      <c r="Z7" s="6">
        <v>1</v>
      </c>
      <c r="AA7" s="5">
        <f t="shared" si="1"/>
        <v>0</v>
      </c>
      <c r="AB7" s="30" t="s">
        <v>40</v>
      </c>
      <c r="AC7" s="86"/>
      <c r="AD7" s="15"/>
      <c r="AE7" s="15"/>
      <c r="AF7" s="14"/>
      <c r="AG7" s="14"/>
      <c r="AH7" s="14"/>
      <c r="AI7" s="14"/>
      <c r="AJ7" s="30" t="s">
        <v>40</v>
      </c>
      <c r="AK7" s="16"/>
      <c r="AL7" s="16"/>
      <c r="AM7" s="16"/>
      <c r="AN7" s="16"/>
      <c r="AO7" s="16"/>
      <c r="AP7" s="16"/>
      <c r="AQ7" s="16"/>
      <c r="AR7" s="30" t="s">
        <v>40</v>
      </c>
      <c r="AS7" s="16"/>
      <c r="AT7" s="89"/>
      <c r="AU7" s="24"/>
    </row>
    <row r="8" spans="1:47" ht="30" customHeight="1">
      <c r="A8" s="30" t="s">
        <v>45</v>
      </c>
      <c r="B8" s="90"/>
      <c r="C8" s="90"/>
      <c r="D8" s="90"/>
      <c r="E8" s="90"/>
      <c r="F8" s="90" t="s">
        <v>111</v>
      </c>
      <c r="G8" s="90"/>
      <c r="H8" s="91"/>
      <c r="I8" s="90"/>
      <c r="J8" s="90"/>
      <c r="K8" s="90"/>
      <c r="L8" s="90"/>
      <c r="M8" s="90"/>
      <c r="N8" s="90"/>
      <c r="O8" s="90"/>
      <c r="P8" s="90"/>
      <c r="Q8" s="21" t="s">
        <v>0</v>
      </c>
      <c r="R8" s="30" t="s">
        <v>2</v>
      </c>
      <c r="S8" s="20">
        <v>6</v>
      </c>
      <c r="T8" s="5">
        <v>1</v>
      </c>
      <c r="U8" s="5">
        <v>0</v>
      </c>
      <c r="V8" s="5">
        <v>1</v>
      </c>
      <c r="W8" s="5">
        <v>0</v>
      </c>
      <c r="X8" s="5">
        <f t="shared" si="0"/>
        <v>1</v>
      </c>
      <c r="Y8" s="5">
        <v>1</v>
      </c>
      <c r="Z8" s="6">
        <v>1</v>
      </c>
      <c r="AA8" s="5">
        <f t="shared" si="1"/>
        <v>0</v>
      </c>
      <c r="AB8" s="30" t="s">
        <v>45</v>
      </c>
      <c r="AC8" s="15" t="s">
        <v>107</v>
      </c>
      <c r="AD8" s="14"/>
      <c r="AE8" s="14"/>
      <c r="AF8" s="15"/>
      <c r="AG8" s="15"/>
      <c r="AH8" s="14"/>
      <c r="AI8" s="87"/>
      <c r="AJ8" s="30" t="s">
        <v>45</v>
      </c>
      <c r="AK8" s="16"/>
      <c r="AL8" s="16"/>
      <c r="AM8" s="16"/>
      <c r="AN8" s="16"/>
      <c r="AO8" s="16"/>
      <c r="AP8" s="16"/>
      <c r="AQ8" s="16"/>
      <c r="AR8" s="30" t="s">
        <v>45</v>
      </c>
      <c r="AS8" s="16"/>
      <c r="AT8" s="89"/>
      <c r="AU8" s="24"/>
    </row>
    <row r="9" spans="1:47" ht="30" customHeight="1">
      <c r="A9" s="30" t="s">
        <v>44</v>
      </c>
      <c r="B9" s="90"/>
      <c r="C9" s="90"/>
      <c r="D9" s="90"/>
      <c r="E9" s="90"/>
      <c r="F9" s="90"/>
      <c r="G9" s="90"/>
      <c r="H9" s="90"/>
      <c r="I9" s="91"/>
      <c r="J9" s="90"/>
      <c r="K9" s="90"/>
      <c r="L9" s="90"/>
      <c r="M9" s="90"/>
      <c r="N9" s="90"/>
      <c r="O9" s="90"/>
      <c r="P9" s="90" t="s">
        <v>112</v>
      </c>
      <c r="Q9" s="22" t="s">
        <v>4</v>
      </c>
      <c r="R9" s="30" t="s">
        <v>45</v>
      </c>
      <c r="S9" s="20">
        <v>6</v>
      </c>
      <c r="T9" s="5">
        <v>1</v>
      </c>
      <c r="U9" s="5">
        <v>0</v>
      </c>
      <c r="V9" s="5">
        <v>1</v>
      </c>
      <c r="W9" s="5">
        <v>0</v>
      </c>
      <c r="X9" s="5">
        <f t="shared" si="0"/>
        <v>1</v>
      </c>
      <c r="Y9" s="5">
        <v>1</v>
      </c>
      <c r="Z9" s="6">
        <v>1</v>
      </c>
      <c r="AA9" s="5">
        <f t="shared" si="1"/>
        <v>0</v>
      </c>
      <c r="AB9" s="30" t="s">
        <v>44</v>
      </c>
      <c r="AC9" s="15" t="s">
        <v>98</v>
      </c>
      <c r="AD9" s="14"/>
      <c r="AE9" s="14"/>
      <c r="AF9" s="16"/>
      <c r="AG9" s="15"/>
      <c r="AH9" s="14"/>
      <c r="AI9" s="14"/>
      <c r="AJ9" s="30" t="s">
        <v>44</v>
      </c>
      <c r="AK9" s="89"/>
      <c r="AL9" s="15"/>
      <c r="AM9" s="16"/>
      <c r="AN9" s="16"/>
      <c r="AO9" s="16"/>
      <c r="AP9" s="16"/>
      <c r="AQ9" s="16"/>
      <c r="AR9" s="30" t="s">
        <v>44</v>
      </c>
      <c r="AS9" s="89"/>
      <c r="AT9" s="16"/>
      <c r="AU9" s="24"/>
    </row>
    <row r="10" spans="1:47" ht="30" customHeight="1">
      <c r="A10" s="30" t="s">
        <v>6</v>
      </c>
      <c r="B10" s="90"/>
      <c r="C10" s="90"/>
      <c r="D10" s="90"/>
      <c r="E10" s="90"/>
      <c r="F10" s="90"/>
      <c r="G10" s="90"/>
      <c r="H10" s="90"/>
      <c r="I10" s="90"/>
      <c r="J10" s="91"/>
      <c r="K10" s="90"/>
      <c r="L10" s="90" t="s">
        <v>113</v>
      </c>
      <c r="M10" s="90"/>
      <c r="N10" s="90"/>
      <c r="O10" s="90"/>
      <c r="P10" s="90"/>
      <c r="Q10" s="21" t="s">
        <v>7</v>
      </c>
      <c r="R10" s="30" t="s">
        <v>3</v>
      </c>
      <c r="S10" s="20">
        <v>6</v>
      </c>
      <c r="T10" s="5">
        <v>1</v>
      </c>
      <c r="U10" s="5">
        <v>0</v>
      </c>
      <c r="V10" s="5">
        <v>1</v>
      </c>
      <c r="W10" s="5">
        <v>0</v>
      </c>
      <c r="X10" s="5">
        <f t="shared" si="0"/>
        <v>1</v>
      </c>
      <c r="Y10" s="5">
        <v>1</v>
      </c>
      <c r="Z10" s="6">
        <v>1</v>
      </c>
      <c r="AA10" s="5">
        <f t="shared" si="1"/>
        <v>0</v>
      </c>
      <c r="AB10" s="30" t="s">
        <v>6</v>
      </c>
      <c r="AC10" s="15" t="s">
        <v>101</v>
      </c>
      <c r="AD10" s="14"/>
      <c r="AE10" s="46"/>
      <c r="AF10" s="16"/>
      <c r="AG10" s="15"/>
      <c r="AH10" s="14"/>
      <c r="AI10" s="14"/>
      <c r="AJ10" s="30" t="s">
        <v>6</v>
      </c>
      <c r="AK10" s="15"/>
      <c r="AL10" s="15"/>
      <c r="AM10" s="16"/>
      <c r="AN10" s="16"/>
      <c r="AO10" s="89"/>
      <c r="AP10" s="16"/>
      <c r="AQ10" s="16"/>
      <c r="AR10" s="30" t="s">
        <v>6</v>
      </c>
      <c r="AS10" s="16"/>
      <c r="AT10" s="89"/>
      <c r="AU10" s="24"/>
    </row>
    <row r="11" spans="1:47" ht="30" customHeight="1">
      <c r="A11" s="30" t="s">
        <v>7</v>
      </c>
      <c r="B11" s="90"/>
      <c r="C11" s="90"/>
      <c r="D11" s="90"/>
      <c r="E11" s="90"/>
      <c r="F11" s="90"/>
      <c r="G11" s="90"/>
      <c r="H11" s="90"/>
      <c r="I11" s="90"/>
      <c r="J11" s="90"/>
      <c r="K11" s="91"/>
      <c r="L11" s="90"/>
      <c r="M11" s="90"/>
      <c r="N11" s="90"/>
      <c r="O11" s="90" t="s">
        <v>109</v>
      </c>
      <c r="P11" s="90"/>
      <c r="Q11" s="21" t="s">
        <v>1</v>
      </c>
      <c r="R11" s="30" t="s">
        <v>40</v>
      </c>
      <c r="S11" s="20">
        <v>10</v>
      </c>
      <c r="T11" s="5">
        <v>0</v>
      </c>
      <c r="U11" s="5">
        <v>0</v>
      </c>
      <c r="V11" s="5">
        <v>0</v>
      </c>
      <c r="W11" s="5">
        <v>0</v>
      </c>
      <c r="X11" s="5">
        <f t="shared" si="0"/>
        <v>0</v>
      </c>
      <c r="Y11" s="5">
        <v>0</v>
      </c>
      <c r="Z11" s="6">
        <v>0</v>
      </c>
      <c r="AA11" s="5">
        <f t="shared" si="1"/>
        <v>0</v>
      </c>
      <c r="AB11" s="30" t="s">
        <v>7</v>
      </c>
      <c r="AC11" s="15" t="s">
        <v>102</v>
      </c>
      <c r="AD11" s="14"/>
      <c r="AE11" s="14"/>
      <c r="AF11" s="15"/>
      <c r="AG11" s="14"/>
      <c r="AH11" s="14"/>
      <c r="AI11" s="49"/>
      <c r="AJ11" s="30" t="s">
        <v>7</v>
      </c>
      <c r="AK11" s="15"/>
      <c r="AL11" s="16"/>
      <c r="AM11" s="15"/>
      <c r="AN11" s="89"/>
      <c r="AO11" s="16"/>
      <c r="AP11" s="16"/>
      <c r="AQ11" s="16"/>
      <c r="AR11" s="30" t="s">
        <v>7</v>
      </c>
      <c r="AS11" s="89"/>
      <c r="AT11" s="16"/>
      <c r="AU11" s="24"/>
    </row>
    <row r="12" spans="1:47" ht="30" customHeight="1">
      <c r="A12" s="30" t="s">
        <v>1</v>
      </c>
      <c r="B12" s="90"/>
      <c r="C12" s="90"/>
      <c r="D12" s="90"/>
      <c r="E12" s="90"/>
      <c r="F12" s="90"/>
      <c r="G12" s="90"/>
      <c r="H12" s="90"/>
      <c r="I12" s="90"/>
      <c r="J12" s="90" t="s">
        <v>112</v>
      </c>
      <c r="K12" s="90"/>
      <c r="L12" s="91"/>
      <c r="M12" s="90"/>
      <c r="N12" s="90"/>
      <c r="O12" s="90"/>
      <c r="P12" s="90"/>
      <c r="Q12" s="21" t="s">
        <v>75</v>
      </c>
      <c r="R12" s="30" t="s">
        <v>6</v>
      </c>
      <c r="S12" s="20">
        <v>11</v>
      </c>
      <c r="T12" s="5">
        <v>1</v>
      </c>
      <c r="U12" s="5">
        <v>0</v>
      </c>
      <c r="V12" s="5">
        <v>0</v>
      </c>
      <c r="W12" s="5">
        <v>1</v>
      </c>
      <c r="X12" s="5">
        <f t="shared" si="0"/>
        <v>0</v>
      </c>
      <c r="Y12" s="5">
        <v>0</v>
      </c>
      <c r="Z12" s="6">
        <v>1</v>
      </c>
      <c r="AA12" s="5">
        <f t="shared" si="1"/>
        <v>-1</v>
      </c>
      <c r="AB12" s="30" t="s">
        <v>1</v>
      </c>
      <c r="AC12" s="15" t="s">
        <v>103</v>
      </c>
      <c r="AD12" s="14"/>
      <c r="AE12" s="14"/>
      <c r="AF12" s="86"/>
      <c r="AG12" s="15"/>
      <c r="AH12" s="14"/>
      <c r="AI12" s="14"/>
      <c r="AJ12" s="30" t="s">
        <v>1</v>
      </c>
      <c r="AK12" s="15"/>
      <c r="AL12" s="15"/>
      <c r="AM12" s="15"/>
      <c r="AN12" s="16"/>
      <c r="AO12" s="16"/>
      <c r="AP12" s="16"/>
      <c r="AQ12" s="16"/>
      <c r="AR12" s="30" t="s">
        <v>1</v>
      </c>
      <c r="AS12" s="89"/>
      <c r="AT12" s="16"/>
      <c r="AU12" s="24"/>
    </row>
    <row r="13" spans="1:47" ht="30" customHeight="1">
      <c r="A13" s="30" t="s">
        <v>3</v>
      </c>
      <c r="B13" s="90"/>
      <c r="C13" s="90"/>
      <c r="D13" s="90"/>
      <c r="E13" s="90" t="s">
        <v>111</v>
      </c>
      <c r="F13" s="90"/>
      <c r="G13" s="90"/>
      <c r="H13" s="90"/>
      <c r="I13" s="90"/>
      <c r="J13" s="90"/>
      <c r="K13" s="90"/>
      <c r="L13" s="90"/>
      <c r="M13" s="91"/>
      <c r="N13" s="90"/>
      <c r="O13" s="90"/>
      <c r="P13" s="90"/>
      <c r="Q13" s="21" t="s">
        <v>6</v>
      </c>
      <c r="R13" s="30" t="s">
        <v>75</v>
      </c>
      <c r="S13" s="20">
        <v>11</v>
      </c>
      <c r="T13" s="5">
        <v>1</v>
      </c>
      <c r="U13" s="5">
        <v>0</v>
      </c>
      <c r="V13" s="5">
        <v>0</v>
      </c>
      <c r="W13" s="5">
        <v>1</v>
      </c>
      <c r="X13" s="5">
        <f t="shared" si="0"/>
        <v>0</v>
      </c>
      <c r="Y13" s="5">
        <v>0</v>
      </c>
      <c r="Z13" s="6">
        <v>1</v>
      </c>
      <c r="AA13" s="5">
        <f t="shared" si="1"/>
        <v>-1</v>
      </c>
      <c r="AB13" s="30" t="s">
        <v>3</v>
      </c>
      <c r="AC13" s="15" t="s">
        <v>105</v>
      </c>
      <c r="AD13" s="14"/>
      <c r="AE13" s="15"/>
      <c r="AF13" s="15"/>
      <c r="AG13" s="14"/>
      <c r="AH13" s="14"/>
      <c r="AI13" s="14"/>
      <c r="AJ13" s="30" t="s">
        <v>3</v>
      </c>
      <c r="AK13" s="15"/>
      <c r="AL13" s="15"/>
      <c r="AM13" s="86"/>
      <c r="AN13" s="16"/>
      <c r="AO13" s="89"/>
      <c r="AP13" s="16"/>
      <c r="AQ13" s="16"/>
      <c r="AR13" s="30" t="s">
        <v>3</v>
      </c>
      <c r="AS13" s="16"/>
      <c r="AT13" s="16"/>
      <c r="AU13" s="24"/>
    </row>
    <row r="14" spans="1:47" ht="30" customHeight="1">
      <c r="A14" s="30" t="s">
        <v>5</v>
      </c>
      <c r="B14" s="90"/>
      <c r="C14" s="90"/>
      <c r="D14" s="90" t="s">
        <v>114</v>
      </c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90"/>
      <c r="P14" s="90"/>
      <c r="Q14" s="21" t="s">
        <v>85</v>
      </c>
      <c r="R14" s="30" t="s">
        <v>5</v>
      </c>
      <c r="S14" s="20">
        <v>13</v>
      </c>
      <c r="T14" s="5">
        <v>1</v>
      </c>
      <c r="U14" s="5">
        <v>0</v>
      </c>
      <c r="V14" s="5">
        <v>0</v>
      </c>
      <c r="W14" s="5">
        <v>1</v>
      </c>
      <c r="X14" s="5">
        <f t="shared" si="0"/>
        <v>0</v>
      </c>
      <c r="Y14" s="5">
        <v>0</v>
      </c>
      <c r="Z14" s="6">
        <v>2</v>
      </c>
      <c r="AA14" s="5">
        <f t="shared" si="1"/>
        <v>-2</v>
      </c>
      <c r="AB14" s="30" t="s">
        <v>5</v>
      </c>
      <c r="AC14" s="15" t="s">
        <v>101</v>
      </c>
      <c r="AD14" s="87"/>
      <c r="AE14" s="15"/>
      <c r="AF14" s="15"/>
      <c r="AG14" s="14"/>
      <c r="AH14" s="14"/>
      <c r="AI14" s="14"/>
      <c r="AJ14" s="30" t="s">
        <v>5</v>
      </c>
      <c r="AK14" s="15"/>
      <c r="AL14" s="15"/>
      <c r="AM14" s="15"/>
      <c r="AN14" s="16"/>
      <c r="AO14" s="16"/>
      <c r="AP14" s="16"/>
      <c r="AQ14" s="16"/>
      <c r="AR14" s="30" t="s">
        <v>5</v>
      </c>
      <c r="AS14" s="16"/>
      <c r="AT14" s="89"/>
      <c r="AU14" s="24"/>
    </row>
    <row r="15" spans="1:47" ht="30" customHeight="1">
      <c r="A15" s="30" t="s">
        <v>43</v>
      </c>
      <c r="B15" s="90"/>
      <c r="C15" s="90"/>
      <c r="D15" s="90"/>
      <c r="E15" s="90"/>
      <c r="F15" s="90"/>
      <c r="G15" s="90"/>
      <c r="H15" s="90"/>
      <c r="I15" s="90"/>
      <c r="J15" s="90"/>
      <c r="K15" s="90" t="s">
        <v>110</v>
      </c>
      <c r="L15" s="90"/>
      <c r="M15" s="90"/>
      <c r="N15" s="90"/>
      <c r="O15" s="91"/>
      <c r="P15" s="90"/>
      <c r="Q15" s="22" t="s">
        <v>116</v>
      </c>
      <c r="R15" s="30" t="s">
        <v>4</v>
      </c>
      <c r="S15" s="20">
        <v>14</v>
      </c>
      <c r="T15" s="5">
        <v>1</v>
      </c>
      <c r="U15" s="5">
        <v>0</v>
      </c>
      <c r="V15" s="5">
        <v>0</v>
      </c>
      <c r="W15" s="5">
        <v>1</v>
      </c>
      <c r="X15" s="5">
        <f t="shared" si="0"/>
        <v>0</v>
      </c>
      <c r="Y15" s="5">
        <v>0</v>
      </c>
      <c r="Z15" s="6">
        <v>3</v>
      </c>
      <c r="AA15" s="5">
        <f t="shared" si="1"/>
        <v>-3</v>
      </c>
      <c r="AB15" s="30" t="s">
        <v>43</v>
      </c>
      <c r="AC15" s="15" t="s">
        <v>101</v>
      </c>
      <c r="AD15" s="14"/>
      <c r="AE15" s="15"/>
      <c r="AF15" s="15"/>
      <c r="AG15" s="87"/>
      <c r="AH15" s="14"/>
      <c r="AI15" s="14"/>
      <c r="AJ15" s="30" t="s">
        <v>43</v>
      </c>
      <c r="AK15" s="15"/>
      <c r="AL15" s="15"/>
      <c r="AM15" s="15"/>
      <c r="AN15" s="16"/>
      <c r="AO15" s="16"/>
      <c r="AP15" s="16"/>
      <c r="AQ15" s="16"/>
      <c r="AR15" s="30" t="s">
        <v>43</v>
      </c>
      <c r="AS15" s="89"/>
      <c r="AT15" s="16"/>
      <c r="AU15" s="24"/>
    </row>
    <row r="16" spans="1:47" ht="30" customHeight="1">
      <c r="A16" s="30" t="s">
        <v>75</v>
      </c>
      <c r="B16" s="90"/>
      <c r="C16" s="90"/>
      <c r="D16" s="90"/>
      <c r="E16" s="90"/>
      <c r="F16" s="90"/>
      <c r="G16" s="90"/>
      <c r="H16" s="90"/>
      <c r="I16" s="90" t="s">
        <v>113</v>
      </c>
      <c r="J16" s="90"/>
      <c r="K16" s="90"/>
      <c r="L16" s="90"/>
      <c r="M16" s="90"/>
      <c r="N16" s="90"/>
      <c r="O16" s="90"/>
      <c r="P16" s="91"/>
      <c r="Q16" s="21" t="s">
        <v>44</v>
      </c>
      <c r="R16" s="30" t="s">
        <v>43</v>
      </c>
      <c r="S16" s="20">
        <v>14</v>
      </c>
      <c r="T16" s="5">
        <v>1</v>
      </c>
      <c r="U16" s="5">
        <v>0</v>
      </c>
      <c r="V16" s="5">
        <v>0</v>
      </c>
      <c r="W16" s="5">
        <v>1</v>
      </c>
      <c r="X16" s="5">
        <f t="shared" si="0"/>
        <v>0</v>
      </c>
      <c r="Y16" s="5">
        <v>0</v>
      </c>
      <c r="Z16" s="6">
        <v>3</v>
      </c>
      <c r="AA16" s="5">
        <f t="shared" si="1"/>
        <v>-3</v>
      </c>
      <c r="AB16" s="30" t="s">
        <v>75</v>
      </c>
      <c r="AC16" s="15" t="s">
        <v>101</v>
      </c>
      <c r="AD16" s="14"/>
      <c r="AE16" s="15"/>
      <c r="AF16" s="15"/>
      <c r="AG16" s="14"/>
      <c r="AH16" s="14"/>
      <c r="AI16" s="14"/>
      <c r="AJ16" s="30" t="s">
        <v>75</v>
      </c>
      <c r="AK16" s="15"/>
      <c r="AL16" s="15"/>
      <c r="AM16" s="15"/>
      <c r="AN16" s="16"/>
      <c r="AO16" s="16"/>
      <c r="AP16" s="16"/>
      <c r="AQ16" s="89"/>
      <c r="AR16" s="30" t="s">
        <v>75</v>
      </c>
      <c r="AS16" s="16"/>
      <c r="AT16" s="89"/>
      <c r="AU16" s="24"/>
    </row>
    <row r="17" spans="3:10" ht="17.25">
      <c r="C17" s="11"/>
      <c r="E17" s="11"/>
      <c r="H17" s="11"/>
      <c r="J17" s="11"/>
    </row>
  </sheetData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mutou</cp:lastModifiedBy>
  <cp:lastPrinted>2013-04-30T02:35:40Z</cp:lastPrinted>
  <dcterms:created xsi:type="dcterms:W3CDTF">2006-07-31T07:48:10Z</dcterms:created>
  <dcterms:modified xsi:type="dcterms:W3CDTF">2013-04-30T05:12:16Z</dcterms:modified>
  <cp:category/>
  <cp:version/>
  <cp:contentType/>
  <cp:contentStatus/>
</cp:coreProperties>
</file>