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955" windowHeight="9120" activeTab="0"/>
  </bookViews>
  <sheets>
    <sheet name="2013対戦表" sheetId="1" r:id="rId1"/>
    <sheet name="2013試合結果と順位" sheetId="2" r:id="rId2"/>
  </sheets>
  <definedNames/>
  <calcPr fullCalcOnLoad="1"/>
</workbook>
</file>

<file path=xl/sharedStrings.xml><?xml version="1.0" encoding="utf-8"?>
<sst xmlns="http://schemas.openxmlformats.org/spreadsheetml/2006/main" count="639" uniqueCount="242">
  <si>
    <t>諫早</t>
  </si>
  <si>
    <t>公友会</t>
  </si>
  <si>
    <t>佐世保</t>
  </si>
  <si>
    <t>珀陵</t>
  </si>
  <si>
    <t>平戸</t>
  </si>
  <si>
    <t>口之津</t>
  </si>
  <si>
    <t>大村</t>
  </si>
  <si>
    <t>紫陽花</t>
  </si>
  <si>
    <t>勝</t>
  </si>
  <si>
    <t>得点</t>
  </si>
  <si>
    <t>失点</t>
  </si>
  <si>
    <t>順位</t>
  </si>
  <si>
    <t>勝点</t>
  </si>
  <si>
    <t>高松設計</t>
  </si>
  <si>
    <t>組合せ</t>
  </si>
  <si>
    <t>分</t>
  </si>
  <si>
    <t>負</t>
  </si>
  <si>
    <t>得失</t>
  </si>
  <si>
    <t>第1節</t>
  </si>
  <si>
    <t>第2節</t>
  </si>
  <si>
    <t>第3節</t>
  </si>
  <si>
    <t>第4節</t>
  </si>
  <si>
    <t>第5節</t>
  </si>
  <si>
    <t>第6節</t>
  </si>
  <si>
    <t>第7節</t>
  </si>
  <si>
    <t>第8節</t>
  </si>
  <si>
    <t>第9節</t>
  </si>
  <si>
    <t>第10節</t>
  </si>
  <si>
    <t>内容</t>
  </si>
  <si>
    <t>[第7節]</t>
  </si>
  <si>
    <t>[第8節]</t>
  </si>
  <si>
    <t>[第9節]</t>
  </si>
  <si>
    <t>[第10節]</t>
  </si>
  <si>
    <t>第11節</t>
  </si>
  <si>
    <t>高松</t>
  </si>
  <si>
    <t>試合数</t>
  </si>
  <si>
    <t>審判</t>
  </si>
  <si>
    <t>三菱重工</t>
  </si>
  <si>
    <t>三菱</t>
  </si>
  <si>
    <t>【得点者】</t>
  </si>
  <si>
    <t>【順位】</t>
  </si>
  <si>
    <t>[ランキング]</t>
  </si>
  <si>
    <t>市役所</t>
  </si>
  <si>
    <t>第12節</t>
  </si>
  <si>
    <t>第13節</t>
  </si>
  <si>
    <t>南陵</t>
  </si>
  <si>
    <t>時津</t>
  </si>
  <si>
    <t>よかろう</t>
  </si>
  <si>
    <t>よかろう</t>
  </si>
  <si>
    <t>＊＊＊時間帯　①10:00～②11:00～③12:00～④13:00～＊＊＊</t>
  </si>
  <si>
    <t>②</t>
  </si>
  <si>
    <t>VS</t>
  </si>
  <si>
    <t>VS</t>
  </si>
  <si>
    <t>VS</t>
  </si>
  <si>
    <t>VS</t>
  </si>
  <si>
    <t>VS</t>
  </si>
  <si>
    <t>VS</t>
  </si>
  <si>
    <t>VS</t>
  </si>
  <si>
    <t>VS</t>
  </si>
  <si>
    <t>VS</t>
  </si>
  <si>
    <t>VS</t>
  </si>
  <si>
    <t>VS</t>
  </si>
  <si>
    <t>VS</t>
  </si>
  <si>
    <t>平成25年度(2013)　　長崎県サッカーO-40リーグ対戦表</t>
  </si>
  <si>
    <t>①</t>
  </si>
  <si>
    <t>②</t>
  </si>
  <si>
    <t>③</t>
  </si>
  <si>
    <t>②</t>
  </si>
  <si>
    <t>②</t>
  </si>
  <si>
    <t>④</t>
  </si>
  <si>
    <t>①</t>
  </si>
  <si>
    <t>④</t>
  </si>
  <si>
    <t>①</t>
  </si>
  <si>
    <t>④</t>
  </si>
  <si>
    <t>①</t>
  </si>
  <si>
    <t>②</t>
  </si>
  <si>
    <t>④</t>
  </si>
  <si>
    <t>④</t>
  </si>
  <si>
    <t>①</t>
  </si>
  <si>
    <t>島原</t>
  </si>
  <si>
    <t>よかろう</t>
  </si>
  <si>
    <t>よかろう</t>
  </si>
  <si>
    <t>(休み=時津)</t>
  </si>
  <si>
    <t>(休み=よかろう)</t>
  </si>
  <si>
    <t>(休み=佐世保)</t>
  </si>
  <si>
    <t>(休み=珀陵)</t>
  </si>
  <si>
    <t>(休み=紫陽花)</t>
  </si>
  <si>
    <t>【2013】</t>
  </si>
  <si>
    <t>よかろう</t>
  </si>
  <si>
    <t>第14節</t>
  </si>
  <si>
    <t>第15節</t>
  </si>
  <si>
    <t>第16節</t>
  </si>
  <si>
    <t>(休み=大村・平戸･珀陵)</t>
  </si>
  <si>
    <t>平戸ライフカントリー</t>
  </si>
  <si>
    <t>島原ﾌｯﾄﾎﾞｰﾙｾﾝﾀｰ(山側)</t>
  </si>
  <si>
    <t>島原ﾌｯﾄﾎﾞｰﾙｾﾝﾀｰ(海側)</t>
  </si>
  <si>
    <t>休み</t>
  </si>
  <si>
    <t>主管A＝公友会</t>
  </si>
  <si>
    <t>主管A＝平戸</t>
  </si>
  <si>
    <t>主管B＝口之津</t>
  </si>
  <si>
    <t>主管A＝三菱</t>
  </si>
  <si>
    <t>主管B＝大村</t>
  </si>
  <si>
    <t>主管A＝諫早</t>
  </si>
  <si>
    <t>主管B＝高松設計</t>
  </si>
  <si>
    <t>主管A＝佐世保</t>
  </si>
  <si>
    <t>主管B＝南陵</t>
  </si>
  <si>
    <t>主管A＝時津</t>
  </si>
  <si>
    <t>主管B＝市役所</t>
  </si>
  <si>
    <t>主管B＝三菱重工</t>
  </si>
  <si>
    <t>得点者</t>
  </si>
  <si>
    <t>相川</t>
  </si>
  <si>
    <r>
      <t>X</t>
    </r>
    <r>
      <rPr>
        <sz val="11"/>
        <rFont val="ＭＳ Ｐゴシック"/>
        <family val="3"/>
      </rPr>
      <t>XXX</t>
    </r>
  </si>
  <si>
    <t>XXXX</t>
  </si>
  <si>
    <t>中村(悟)②・外野</t>
  </si>
  <si>
    <t>新井</t>
  </si>
  <si>
    <t>伊藤</t>
  </si>
  <si>
    <t>深川</t>
  </si>
  <si>
    <t>三根</t>
  </si>
  <si>
    <t>永田</t>
  </si>
  <si>
    <t>ハダル②・森</t>
  </si>
  <si>
    <t>〇   (3-0)</t>
  </si>
  <si>
    <t>●   (0-3)</t>
  </si>
  <si>
    <t>△  (1-1)</t>
  </si>
  <si>
    <t>〇   (1-0)</t>
  </si>
  <si>
    <t>●   (0-1)</t>
  </si>
  <si>
    <t>●   (0-2)</t>
  </si>
  <si>
    <t>〇   (2-0)</t>
  </si>
  <si>
    <t>古野･藤川</t>
  </si>
  <si>
    <t>土橋②</t>
  </si>
  <si>
    <t>松尾</t>
  </si>
  <si>
    <t>山中③・井口</t>
  </si>
  <si>
    <t>瀬崎・益田</t>
  </si>
  <si>
    <t>塩塚</t>
  </si>
  <si>
    <t>〇   (2-1)</t>
  </si>
  <si>
    <t>●   (1-2)</t>
  </si>
  <si>
    <t>〇   (4-2)</t>
  </si>
  <si>
    <t>●   (2-4)</t>
  </si>
  <si>
    <t>林田(正)・本多</t>
  </si>
  <si>
    <t>松尾(明)</t>
  </si>
  <si>
    <t>〇   (4-0)</t>
  </si>
  <si>
    <t>●   (0-4)</t>
  </si>
  <si>
    <t>村本・苑田・吉本</t>
  </si>
  <si>
    <r>
      <t>＊＊＊時間帯　①10:00～②11:00～③12:00～④13:00～＊＊＊</t>
    </r>
    <r>
      <rPr>
        <b/>
        <sz val="14"/>
        <rFont val="ＭＳ Ｐゴシック"/>
        <family val="3"/>
      </rPr>
      <t>開会式＝4月28日(日)12時～(2会場で行う)</t>
    </r>
  </si>
  <si>
    <t>諫早中央ふれあい広場</t>
  </si>
  <si>
    <t>中村(秀)</t>
  </si>
  <si>
    <t>坂中・三根・西村・宮崎</t>
  </si>
  <si>
    <t>中村・西田</t>
  </si>
  <si>
    <t>吉田・片山②</t>
  </si>
  <si>
    <t>吉野</t>
  </si>
  <si>
    <t>〇   (6-1)</t>
  </si>
  <si>
    <t>●   (1-6)</t>
  </si>
  <si>
    <t>●   (0-7)</t>
  </si>
  <si>
    <t>〇   (7-0)</t>
  </si>
  <si>
    <t>〇   (3-1)</t>
  </si>
  <si>
    <t>●   (1-3)</t>
  </si>
  <si>
    <t>△  (0-0)</t>
  </si>
  <si>
    <t>新井②・武次②・　山口②・小川</t>
  </si>
  <si>
    <t>小川(常)・荒木②　　・村山・杉本②</t>
  </si>
  <si>
    <t>塩塚②・田中(大)　　　・林</t>
  </si>
  <si>
    <t>[第11節]</t>
  </si>
  <si>
    <t>[第12節]</t>
  </si>
  <si>
    <t>白石</t>
  </si>
  <si>
    <t>藤川</t>
  </si>
  <si>
    <t>ハダル・上村</t>
  </si>
  <si>
    <t>田河</t>
  </si>
  <si>
    <t>瀬崎③</t>
  </si>
  <si>
    <t>宮崎</t>
  </si>
  <si>
    <t>島田・井口</t>
  </si>
  <si>
    <t>野母・林</t>
  </si>
  <si>
    <t>山本(孝)</t>
  </si>
  <si>
    <t>●   (1-4)</t>
  </si>
  <si>
    <t>〇   (4-1)</t>
  </si>
  <si>
    <t>●   (2-3)</t>
  </si>
  <si>
    <t>〇   (3-2)</t>
  </si>
  <si>
    <t>塩塚③・田中(大)</t>
  </si>
  <si>
    <t>林田(正)</t>
  </si>
  <si>
    <t>森山・畑原(信)　　　　・桝田</t>
  </si>
  <si>
    <t>XXXX</t>
  </si>
  <si>
    <t>南島原市有家総合運動公園</t>
  </si>
  <si>
    <t>長崎市かきどまり補助競技場</t>
  </si>
  <si>
    <t>大村陸上競技場</t>
  </si>
  <si>
    <t>中村②・西田②</t>
  </si>
  <si>
    <t>XXXX</t>
  </si>
  <si>
    <t>OG</t>
  </si>
  <si>
    <t>XXXX</t>
  </si>
  <si>
    <t>武次</t>
  </si>
  <si>
    <t>佐藤(公)</t>
  </si>
  <si>
    <t>門畑</t>
  </si>
  <si>
    <t>〇   (5-0)</t>
  </si>
  <si>
    <t>●   (0-5)</t>
  </si>
  <si>
    <t>松尾(明)・進藤　　　　・本山</t>
  </si>
  <si>
    <t>荻野・松尾②　　　　　　・久保(信)</t>
  </si>
  <si>
    <t>山中②・島田　　　　　・橋本・井口</t>
  </si>
  <si>
    <t>山口・塚本</t>
  </si>
  <si>
    <t>大賀・山中</t>
  </si>
  <si>
    <t>武次・山口</t>
  </si>
  <si>
    <t>西村②</t>
  </si>
  <si>
    <t>中峰</t>
  </si>
  <si>
    <t>〇   (7-1)</t>
  </si>
  <si>
    <t>〇   (4-2)</t>
  </si>
  <si>
    <t>〇   (8-0)</t>
  </si>
  <si>
    <t>●   (0-8)</t>
  </si>
  <si>
    <t>△  (2-2)</t>
  </si>
  <si>
    <t>●   (1-7)</t>
  </si>
  <si>
    <t>ハダル④・森　　　　　・荒木</t>
  </si>
  <si>
    <t>大谷(宏)・藤川</t>
  </si>
  <si>
    <t>本多③・喜多　　　　　　　・林田(正)</t>
  </si>
  <si>
    <t>山中⑥</t>
  </si>
  <si>
    <t>中村④・村本　　　　　　・田河・朝川</t>
  </si>
  <si>
    <t>畑原(信)②　　　　　　　　・南・福田(浩)</t>
  </si>
  <si>
    <t>中村⑦</t>
  </si>
  <si>
    <t>藤本②・中田・白石・田中</t>
  </si>
  <si>
    <t>村山・ハダル②</t>
  </si>
  <si>
    <t>園田</t>
  </si>
  <si>
    <t>南</t>
  </si>
  <si>
    <t>岩永</t>
  </si>
  <si>
    <t>西田</t>
  </si>
  <si>
    <t>中島</t>
  </si>
  <si>
    <t>外野②</t>
  </si>
  <si>
    <t>松田</t>
  </si>
  <si>
    <t>藤本②・中田　　　　　　・白石・田中</t>
  </si>
  <si>
    <t>ハダル②　　　　　　　　　　　・小川(常)</t>
  </si>
  <si>
    <t>塩塚⑨</t>
  </si>
  <si>
    <t>瀬崎②・田中②・山本・佐藤(公）</t>
  </si>
  <si>
    <t>瀬崎②・田中②　　　　山本・佐藤（公）</t>
  </si>
  <si>
    <t>本山④・藤川・大谷(宏)</t>
  </si>
  <si>
    <t>白石・金光・本田・田中・狩野</t>
  </si>
  <si>
    <t>ハダル②・村山・小川(幸)・川上</t>
  </si>
  <si>
    <t>畑原(信)</t>
  </si>
  <si>
    <t>山口②・荒木・宮永</t>
  </si>
  <si>
    <t>益田②・瀬崎</t>
  </si>
  <si>
    <t>〇   (6-0)</t>
  </si>
  <si>
    <t>●   (0-6)</t>
  </si>
  <si>
    <t>よかろう</t>
  </si>
  <si>
    <t>ハダル②・村山　　　　　・小川(幸)・川上</t>
  </si>
  <si>
    <t>本山④・藤川　　　　　　・大谷(宏)</t>
  </si>
  <si>
    <t>白石・金光・本田　　　　　　　・田中・狩野</t>
  </si>
  <si>
    <t>ハダル⑬</t>
  </si>
  <si>
    <t>瀬崎⑦</t>
  </si>
  <si>
    <r>
      <t>島田②</t>
    </r>
    <r>
      <rPr>
        <sz val="11"/>
        <rFont val="ＭＳ Ｐゴシック"/>
        <family val="3"/>
      </rPr>
      <t>・井口</t>
    </r>
  </si>
  <si>
    <r>
      <t>島田②</t>
    </r>
    <r>
      <rPr>
        <sz val="11"/>
        <rFont val="ＭＳ Ｐゴシック"/>
        <family val="3"/>
      </rPr>
      <t>・井口</t>
    </r>
  </si>
  <si>
    <t>12月22日に延期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</si>
</sst>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1">
    <font>
      <sz val="11"/>
      <name val="ＭＳ Ｐゴシック"/>
      <family val="3"/>
    </font>
    <font>
      <sz val="6"/>
      <name val="ＭＳ Ｐゴシック"/>
      <family val="3"/>
    </font>
    <font>
      <u val="single"/>
      <sz val="9.9"/>
      <color indexed="12"/>
      <name val="ＭＳ Ｐゴシック"/>
      <family val="3"/>
    </font>
    <font>
      <u val="single"/>
      <sz val="9.9"/>
      <color indexed="36"/>
      <name val="ＭＳ Ｐゴシック"/>
      <family val="3"/>
    </font>
    <font>
      <b/>
      <i/>
      <sz val="14"/>
      <name val="ＭＳ Ｐゴシック"/>
      <family val="3"/>
    </font>
    <font>
      <sz val="18"/>
      <name val="ＭＳ Ｐゴシック"/>
      <family val="3"/>
    </font>
    <font>
      <b/>
      <i/>
      <sz val="20"/>
      <name val="ＭＳ Ｐゴシック"/>
      <family val="3"/>
    </font>
    <font>
      <b/>
      <sz val="11"/>
      <name val="ＭＳ Ｐゴシック"/>
      <family val="3"/>
    </font>
    <font>
      <b/>
      <sz val="16"/>
      <name val="ＭＳ Ｐゴシック"/>
      <family val="3"/>
    </font>
    <font>
      <b/>
      <i/>
      <sz val="12"/>
      <name val="ＭＳ Ｐゴシック"/>
      <family val="3"/>
    </font>
    <font>
      <b/>
      <sz val="20"/>
      <name val="ＭＳ Ｐゴシック"/>
      <family val="3"/>
    </font>
    <font>
      <b/>
      <i/>
      <sz val="14"/>
      <color indexed="46"/>
      <name val="ＭＳ Ｐゴシック"/>
      <family val="3"/>
    </font>
    <font>
      <sz val="11"/>
      <color indexed="46"/>
      <name val="ＭＳ Ｐゴシック"/>
      <family val="3"/>
    </font>
    <font>
      <b/>
      <i/>
      <sz val="20"/>
      <color indexed="10"/>
      <name val="ＭＳ Ｐゴシック"/>
      <family val="3"/>
    </font>
    <font>
      <b/>
      <i/>
      <sz val="16"/>
      <color indexed="10"/>
      <name val="ＭＳ Ｐゴシック"/>
      <family val="3"/>
    </font>
    <font>
      <b/>
      <sz val="14"/>
      <name val="ＭＳ Ｐゴシック"/>
      <family val="3"/>
    </font>
    <font>
      <sz val="9"/>
      <name val="ＭＳ Ｐゴシック"/>
      <family val="3"/>
    </font>
    <font>
      <b/>
      <sz val="12"/>
      <name val="ＭＳ Ｐゴシック"/>
      <family val="3"/>
    </font>
    <font>
      <sz val="11"/>
      <color indexed="10"/>
      <name val="ＭＳ Ｐゴシック"/>
      <family val="3"/>
    </font>
    <font>
      <sz val="10"/>
      <name val="ＭＳ Ｐゴシック"/>
      <family val="3"/>
    </font>
    <font>
      <b/>
      <i/>
      <sz val="14"/>
      <color indexed="10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3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87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0" fillId="0" borderId="0" xfId="0" applyFill="1" applyAlignment="1">
      <alignment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4" fillId="0" borderId="2" xfId="0" applyFont="1" applyFill="1" applyBorder="1" applyAlignment="1">
      <alignment horizontal="center" vertical="center"/>
    </xf>
    <xf numFmtId="56" fontId="9" fillId="0" borderId="3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0" fillId="0" borderId="3" xfId="0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56" fontId="9" fillId="0" borderId="1" xfId="0" applyNumberFormat="1" applyFont="1" applyFill="1" applyBorder="1" applyAlignment="1">
      <alignment horizontal="center" vertical="center"/>
    </xf>
    <xf numFmtId="56" fontId="11" fillId="0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56" fontId="14" fillId="0" borderId="1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>
      <alignment horizontal="left"/>
    </xf>
    <xf numFmtId="0" fontId="0" fillId="0" borderId="5" xfId="0" applyFont="1" applyFill="1" applyBorder="1" applyAlignment="1">
      <alignment/>
    </xf>
    <xf numFmtId="0" fontId="0" fillId="0" borderId="7" xfId="0" applyFont="1" applyFill="1" applyBorder="1" applyAlignment="1">
      <alignment/>
    </xf>
    <xf numFmtId="0" fontId="0" fillId="0" borderId="8" xfId="0" applyFont="1" applyFill="1" applyBorder="1" applyAlignment="1">
      <alignment/>
    </xf>
    <xf numFmtId="0" fontId="0" fillId="0" borderId="8" xfId="0" applyFont="1" applyFill="1" applyBorder="1" applyAlignment="1">
      <alignment horizontal="left"/>
    </xf>
    <xf numFmtId="0" fontId="0" fillId="0" borderId="9" xfId="0" applyFont="1" applyFill="1" applyBorder="1" applyAlignment="1">
      <alignment/>
    </xf>
    <xf numFmtId="0" fontId="0" fillId="0" borderId="6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4" xfId="0" applyFont="1" applyFill="1" applyBorder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7" fillId="0" borderId="11" xfId="0" applyFont="1" applyFill="1" applyBorder="1" applyAlignment="1">
      <alignment horizontal="center"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7" fillId="0" borderId="13" xfId="0" applyFont="1" applyFill="1" applyBorder="1" applyAlignment="1">
      <alignment horizontal="center"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4" xfId="0" applyFont="1" applyFill="1" applyBorder="1" applyAlignment="1">
      <alignment horizontal="left"/>
    </xf>
    <xf numFmtId="0" fontId="0" fillId="0" borderId="5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left"/>
    </xf>
    <xf numFmtId="0" fontId="19" fillId="0" borderId="3" xfId="0" applyFont="1" applyFill="1" applyBorder="1" applyAlignment="1">
      <alignment horizontal="left" vertical="center" wrapText="1"/>
    </xf>
    <xf numFmtId="0" fontId="0" fillId="0" borderId="3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right"/>
    </xf>
    <xf numFmtId="0" fontId="7" fillId="0" borderId="5" xfId="0" applyFont="1" applyFill="1" applyBorder="1" applyAlignment="1">
      <alignment horizontal="left"/>
    </xf>
    <xf numFmtId="0" fontId="0" fillId="0" borderId="5" xfId="0" applyFont="1" applyFill="1" applyBorder="1" applyAlignment="1">
      <alignment horizontal="left"/>
    </xf>
    <xf numFmtId="0" fontId="0" fillId="0" borderId="0" xfId="0" applyFont="1" applyAlignment="1">
      <alignment/>
    </xf>
    <xf numFmtId="0" fontId="0" fillId="0" borderId="1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right"/>
    </xf>
    <xf numFmtId="0" fontId="7" fillId="0" borderId="1" xfId="0" applyFont="1" applyFill="1" applyBorder="1" applyAlignment="1">
      <alignment horizontal="left"/>
    </xf>
    <xf numFmtId="0" fontId="7" fillId="0" borderId="13" xfId="0" applyFont="1" applyFill="1" applyBorder="1" applyAlignment="1">
      <alignment horizontal="right"/>
    </xf>
    <xf numFmtId="0" fontId="7" fillId="0" borderId="13" xfId="0" applyFont="1" applyFill="1" applyBorder="1" applyAlignment="1">
      <alignment horizontal="left"/>
    </xf>
    <xf numFmtId="0" fontId="0" fillId="0" borderId="13" xfId="0" applyFont="1" applyFill="1" applyBorder="1" applyAlignment="1">
      <alignment horizontal="left"/>
    </xf>
    <xf numFmtId="0" fontId="7" fillId="0" borderId="11" xfId="0" applyFont="1" applyFill="1" applyBorder="1" applyAlignment="1">
      <alignment horizontal="right"/>
    </xf>
    <xf numFmtId="0" fontId="7" fillId="0" borderId="11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7" fillId="0" borderId="6" xfId="0" applyFont="1" applyFill="1" applyBorder="1" applyAlignment="1">
      <alignment horizontal="right"/>
    </xf>
    <xf numFmtId="0" fontId="7" fillId="0" borderId="6" xfId="0" applyFont="1" applyFill="1" applyBorder="1" applyAlignment="1">
      <alignment horizontal="left"/>
    </xf>
    <xf numFmtId="0" fontId="0" fillId="0" borderId="6" xfId="0" applyFont="1" applyFill="1" applyBorder="1" applyAlignment="1">
      <alignment horizontal="left"/>
    </xf>
    <xf numFmtId="0" fontId="0" fillId="0" borderId="4" xfId="0" applyFont="1" applyFill="1" applyBorder="1" applyAlignment="1">
      <alignment horizontal="left"/>
    </xf>
    <xf numFmtId="0" fontId="7" fillId="0" borderId="4" xfId="0" applyFont="1" applyFill="1" applyBorder="1" applyAlignment="1">
      <alignment horizontal="right"/>
    </xf>
    <xf numFmtId="0" fontId="7" fillId="0" borderId="4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8" xfId="0" applyFont="1" applyFill="1" applyBorder="1" applyAlignment="1">
      <alignment/>
    </xf>
    <xf numFmtId="0" fontId="0" fillId="0" borderId="9" xfId="0" applyFont="1" applyFill="1" applyBorder="1" applyAlignment="1">
      <alignment/>
    </xf>
    <xf numFmtId="20" fontId="0" fillId="0" borderId="5" xfId="0" applyNumberFormat="1" applyFont="1" applyFill="1" applyBorder="1" applyAlignment="1">
      <alignment horizontal="left"/>
    </xf>
    <xf numFmtId="20" fontId="0" fillId="0" borderId="6" xfId="0" applyNumberFormat="1" applyFont="1" applyFill="1" applyBorder="1" applyAlignment="1">
      <alignment horizontal="left"/>
    </xf>
    <xf numFmtId="20" fontId="0" fillId="0" borderId="1" xfId="0" applyNumberFormat="1" applyFont="1" applyFill="1" applyBorder="1" applyAlignment="1">
      <alignment horizontal="left"/>
    </xf>
    <xf numFmtId="20" fontId="0" fillId="0" borderId="13" xfId="0" applyNumberFormat="1" applyFont="1" applyFill="1" applyBorder="1" applyAlignment="1">
      <alignment horizontal="left"/>
    </xf>
    <xf numFmtId="20" fontId="0" fillId="0" borderId="11" xfId="0" applyNumberFormat="1" applyFont="1" applyFill="1" applyBorder="1" applyAlignment="1">
      <alignment horizontal="left"/>
    </xf>
    <xf numFmtId="20" fontId="0" fillId="0" borderId="4" xfId="0" applyNumberFormat="1" applyFont="1" applyFill="1" applyBorder="1" applyAlignment="1">
      <alignment horizontal="left"/>
    </xf>
    <xf numFmtId="0" fontId="0" fillId="0" borderId="5" xfId="0" applyFont="1" applyFill="1" applyBorder="1" applyAlignment="1">
      <alignment horizontal="right"/>
    </xf>
    <xf numFmtId="0" fontId="20" fillId="0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left" vertical="center" wrapText="1"/>
    </xf>
    <xf numFmtId="0" fontId="0" fillId="2" borderId="3" xfId="0" applyFill="1" applyBorder="1" applyAlignment="1">
      <alignment horizontal="left" vertical="center" wrapText="1"/>
    </xf>
    <xf numFmtId="0" fontId="19" fillId="2" borderId="3" xfId="0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left" vertical="center" wrapText="1"/>
    </xf>
    <xf numFmtId="0" fontId="0" fillId="0" borderId="5" xfId="0" applyFont="1" applyFill="1" applyBorder="1" applyAlignment="1">
      <alignment horizontal="left"/>
    </xf>
    <xf numFmtId="0" fontId="0" fillId="0" borderId="6" xfId="0" applyFont="1" applyFill="1" applyBorder="1" applyAlignment="1">
      <alignment horizontal="left"/>
    </xf>
    <xf numFmtId="0" fontId="0" fillId="0" borderId="13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19" fillId="0" borderId="1" xfId="0" applyFont="1" applyFill="1" applyBorder="1" applyAlignment="1">
      <alignment horizontal="left"/>
    </xf>
    <xf numFmtId="56" fontId="12" fillId="0" borderId="1" xfId="0" applyNumberFormat="1" applyFont="1" applyFill="1" applyBorder="1" applyAlignment="1">
      <alignment horizontal="center" vertical="center" wrapText="1"/>
    </xf>
    <xf numFmtId="56" fontId="12" fillId="0" borderId="1" xfId="0" applyNumberFormat="1" applyFont="1" applyFill="1" applyBorder="1" applyAlignment="1">
      <alignment horizontal="center" vertical="center"/>
    </xf>
    <xf numFmtId="0" fontId="0" fillId="3" borderId="11" xfId="0" applyFont="1" applyFill="1" applyBorder="1" applyAlignment="1">
      <alignment horizontal="center"/>
    </xf>
    <xf numFmtId="0" fontId="7" fillId="3" borderId="11" xfId="0" applyFont="1" applyFill="1" applyBorder="1" applyAlignment="1">
      <alignment horizontal="right"/>
    </xf>
    <xf numFmtId="0" fontId="7" fillId="3" borderId="11" xfId="0" applyFont="1" applyFill="1" applyBorder="1" applyAlignment="1">
      <alignment horizontal="center"/>
    </xf>
    <xf numFmtId="0" fontId="7" fillId="3" borderId="11" xfId="0" applyFont="1" applyFill="1" applyBorder="1" applyAlignment="1">
      <alignment horizontal="left"/>
    </xf>
    <xf numFmtId="0" fontId="0" fillId="3" borderId="11" xfId="0" applyFont="1" applyFill="1" applyBorder="1" applyAlignment="1">
      <alignment horizontal="left"/>
    </xf>
    <xf numFmtId="0" fontId="0" fillId="3" borderId="11" xfId="0" applyFont="1" applyFill="1" applyBorder="1" applyAlignment="1">
      <alignment/>
    </xf>
    <xf numFmtId="0" fontId="0" fillId="3" borderId="12" xfId="0" applyFont="1" applyFill="1" applyBorder="1" applyAlignment="1">
      <alignment/>
    </xf>
    <xf numFmtId="0" fontId="7" fillId="3" borderId="1" xfId="0" applyFont="1" applyFill="1" applyBorder="1" applyAlignment="1">
      <alignment horizontal="left"/>
    </xf>
    <xf numFmtId="0" fontId="0" fillId="3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right"/>
    </xf>
    <xf numFmtId="0" fontId="7" fillId="3" borderId="1" xfId="0" applyFont="1" applyFill="1" applyBorder="1" applyAlignment="1">
      <alignment horizontal="center"/>
    </xf>
    <xf numFmtId="0" fontId="0" fillId="3" borderId="1" xfId="0" applyFont="1" applyFill="1" applyBorder="1" applyAlignment="1">
      <alignment horizontal="left"/>
    </xf>
    <xf numFmtId="0" fontId="19" fillId="3" borderId="6" xfId="0" applyFont="1" applyFill="1" applyBorder="1" applyAlignment="1">
      <alignment/>
    </xf>
    <xf numFmtId="0" fontId="0" fillId="3" borderId="8" xfId="0" applyFont="1" applyFill="1" applyBorder="1" applyAlignment="1">
      <alignment horizontal="left"/>
    </xf>
    <xf numFmtId="0" fontId="0" fillId="3" borderId="1" xfId="0" applyFont="1" applyFill="1" applyBorder="1" applyAlignment="1">
      <alignment/>
    </xf>
    <xf numFmtId="0" fontId="0" fillId="3" borderId="13" xfId="0" applyFont="1" applyFill="1" applyBorder="1" applyAlignment="1">
      <alignment horizontal="left"/>
    </xf>
    <xf numFmtId="0" fontId="0" fillId="3" borderId="13" xfId="0" applyFont="1" applyFill="1" applyBorder="1" applyAlignment="1">
      <alignment horizontal="center"/>
    </xf>
    <xf numFmtId="0" fontId="7" fillId="3" borderId="13" xfId="0" applyFont="1" applyFill="1" applyBorder="1" applyAlignment="1">
      <alignment horizontal="right"/>
    </xf>
    <xf numFmtId="0" fontId="7" fillId="3" borderId="13" xfId="0" applyFont="1" applyFill="1" applyBorder="1" applyAlignment="1">
      <alignment horizontal="center"/>
    </xf>
    <xf numFmtId="0" fontId="7" fillId="3" borderId="13" xfId="0" applyFont="1" applyFill="1" applyBorder="1" applyAlignment="1">
      <alignment horizontal="left"/>
    </xf>
    <xf numFmtId="0" fontId="19" fillId="3" borderId="13" xfId="0" applyFont="1" applyFill="1" applyBorder="1" applyAlignment="1">
      <alignment/>
    </xf>
    <xf numFmtId="0" fontId="0" fillId="3" borderId="14" xfId="0" applyFont="1" applyFill="1" applyBorder="1" applyAlignment="1">
      <alignment/>
    </xf>
    <xf numFmtId="0" fontId="0" fillId="3" borderId="8" xfId="0" applyFont="1" applyFill="1" applyBorder="1" applyAlignment="1">
      <alignment/>
    </xf>
    <xf numFmtId="0" fontId="0" fillId="3" borderId="6" xfId="0" applyFont="1" applyFill="1" applyBorder="1" applyAlignment="1">
      <alignment horizontal="center"/>
    </xf>
    <xf numFmtId="0" fontId="7" fillId="3" borderId="6" xfId="0" applyFont="1" applyFill="1" applyBorder="1" applyAlignment="1">
      <alignment horizontal="right"/>
    </xf>
    <xf numFmtId="0" fontId="7" fillId="3" borderId="6" xfId="0" applyFont="1" applyFill="1" applyBorder="1" applyAlignment="1">
      <alignment horizontal="center"/>
    </xf>
    <xf numFmtId="0" fontId="7" fillId="3" borderId="6" xfId="0" applyFont="1" applyFill="1" applyBorder="1" applyAlignment="1">
      <alignment horizontal="left"/>
    </xf>
    <xf numFmtId="0" fontId="7" fillId="0" borderId="16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0" fillId="3" borderId="6" xfId="0" applyFont="1" applyFill="1" applyBorder="1" applyAlignment="1">
      <alignment horizontal="left"/>
    </xf>
    <xf numFmtId="0" fontId="0" fillId="3" borderId="4" xfId="0" applyFont="1" applyFill="1" applyBorder="1" applyAlignment="1">
      <alignment horizontal="left"/>
    </xf>
    <xf numFmtId="0" fontId="0" fillId="3" borderId="10" xfId="0" applyFont="1" applyFill="1" applyBorder="1" applyAlignment="1">
      <alignment/>
    </xf>
    <xf numFmtId="56" fontId="7" fillId="0" borderId="11" xfId="0" applyNumberFormat="1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left"/>
    </xf>
    <xf numFmtId="0" fontId="18" fillId="3" borderId="1" xfId="0" applyFont="1" applyFill="1" applyBorder="1" applyAlignment="1">
      <alignment horizontal="left"/>
    </xf>
    <xf numFmtId="0" fontId="18" fillId="0" borderId="1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 vertical="center"/>
    </xf>
    <xf numFmtId="56" fontId="7" fillId="0" borderId="5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left"/>
    </xf>
    <xf numFmtId="0" fontId="0" fillId="0" borderId="13" xfId="0" applyFont="1" applyFill="1" applyBorder="1" applyAlignment="1">
      <alignment horizontal="left"/>
    </xf>
    <xf numFmtId="0" fontId="7" fillId="0" borderId="25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18" fillId="0" borderId="26" xfId="0" applyFont="1" applyFill="1" applyBorder="1" applyAlignment="1">
      <alignment horizontal="left"/>
    </xf>
    <xf numFmtId="0" fontId="18" fillId="0" borderId="27" xfId="0" applyFont="1" applyFill="1" applyBorder="1" applyAlignment="1">
      <alignment horizontal="left"/>
    </xf>
    <xf numFmtId="0" fontId="18" fillId="0" borderId="28" xfId="0" applyFont="1" applyFill="1" applyBorder="1" applyAlignment="1">
      <alignment horizontal="left"/>
    </xf>
    <xf numFmtId="0" fontId="19" fillId="0" borderId="13" xfId="0" applyFont="1" applyFill="1" applyBorder="1" applyAlignment="1">
      <alignment horizontal="left"/>
    </xf>
    <xf numFmtId="0" fontId="7" fillId="3" borderId="29" xfId="0" applyFont="1" applyFill="1" applyBorder="1" applyAlignment="1">
      <alignment horizontal="center" vertical="center"/>
    </xf>
    <xf numFmtId="0" fontId="7" fillId="3" borderId="16" xfId="0" applyFont="1" applyFill="1" applyBorder="1" applyAlignment="1">
      <alignment horizontal="center" vertical="center"/>
    </xf>
    <xf numFmtId="0" fontId="7" fillId="3" borderId="17" xfId="0" applyFont="1" applyFill="1" applyBorder="1" applyAlignment="1">
      <alignment horizontal="center" vertical="center"/>
    </xf>
    <xf numFmtId="56" fontId="7" fillId="3" borderId="11" xfId="0" applyNumberFormat="1" applyFont="1" applyFill="1" applyBorder="1" applyAlignment="1">
      <alignment horizontal="center"/>
    </xf>
    <xf numFmtId="0" fontId="7" fillId="3" borderId="1" xfId="0" applyFont="1" applyFill="1" applyBorder="1" applyAlignment="1">
      <alignment horizontal="left"/>
    </xf>
    <xf numFmtId="0" fontId="0" fillId="3" borderId="1" xfId="0" applyFont="1" applyFill="1" applyBorder="1" applyAlignment="1">
      <alignment horizontal="left"/>
    </xf>
    <xf numFmtId="0" fontId="0" fillId="3" borderId="13" xfId="0" applyFont="1" applyFill="1" applyBorder="1" applyAlignment="1">
      <alignment horizontal="lef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9</xdr:row>
      <xdr:rowOff>0</xdr:rowOff>
    </xdr:from>
    <xdr:to>
      <xdr:col>13</xdr:col>
      <xdr:colOff>0</xdr:colOff>
      <xdr:row>9</xdr:row>
      <xdr:rowOff>0</xdr:rowOff>
    </xdr:to>
    <xdr:sp>
      <xdr:nvSpPr>
        <xdr:cNvPr id="1" name="AutoShape 1"/>
        <xdr:cNvSpPr>
          <a:spLocks/>
        </xdr:cNvSpPr>
      </xdr:nvSpPr>
      <xdr:spPr>
        <a:xfrm>
          <a:off x="8067675" y="3429000"/>
          <a:ext cx="0" cy="0"/>
        </a:xfrm>
        <a:custGeom>
          <a:pathLst>
            <a:path h="2" w="6">
              <a:moveTo>
                <a:pt x="6" y="2"/>
              </a:move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9"/>
  <sheetViews>
    <sheetView tabSelected="1" zoomScale="92" zoomScaleNormal="92" workbookViewId="0" topLeftCell="A1">
      <selection activeCell="B19" sqref="B19:C19"/>
    </sheetView>
  </sheetViews>
  <sheetFormatPr defaultColWidth="9.00390625" defaultRowHeight="13.5"/>
  <cols>
    <col min="1" max="1" width="9.00390625" style="2" customWidth="1"/>
    <col min="2" max="2" width="10.875" style="2" customWidth="1"/>
    <col min="3" max="3" width="17.00390625" style="2" customWidth="1"/>
    <col min="4" max="4" width="3.75390625" style="8" customWidth="1"/>
    <col min="5" max="5" width="9.625" style="60" customWidth="1"/>
    <col min="6" max="8" width="4.375" style="61" customWidth="1"/>
    <col min="9" max="9" width="9.625" style="62" customWidth="1"/>
    <col min="10" max="10" width="8.50390625" style="44" customWidth="1"/>
    <col min="11" max="12" width="24.875" style="45" customWidth="1"/>
  </cols>
  <sheetData>
    <row r="1" spans="1:12" ht="26.25" customHeight="1" thickBot="1">
      <c r="A1" s="156" t="s">
        <v>63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</row>
    <row r="2" spans="1:12" ht="19.5" customHeight="1">
      <c r="A2" s="157" t="s">
        <v>142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9"/>
    </row>
    <row r="3" spans="1:12" ht="18.75" customHeight="1" thickBot="1">
      <c r="A3" s="160" t="s">
        <v>28</v>
      </c>
      <c r="B3" s="161"/>
      <c r="C3" s="162"/>
      <c r="D3" s="163" t="s">
        <v>14</v>
      </c>
      <c r="E3" s="161"/>
      <c r="F3" s="161"/>
      <c r="G3" s="161"/>
      <c r="H3" s="161"/>
      <c r="I3" s="162"/>
      <c r="J3" s="43" t="s">
        <v>36</v>
      </c>
      <c r="K3" s="164" t="s">
        <v>109</v>
      </c>
      <c r="L3" s="165"/>
    </row>
    <row r="4" spans="1:12" s="7" customFormat="1" ht="19.5" customHeight="1">
      <c r="A4" s="166" t="s">
        <v>29</v>
      </c>
      <c r="B4" s="167">
        <v>41532</v>
      </c>
      <c r="C4" s="167"/>
      <c r="D4" s="53" t="s">
        <v>64</v>
      </c>
      <c r="E4" s="68" t="s">
        <v>0</v>
      </c>
      <c r="F4" s="26">
        <v>1</v>
      </c>
      <c r="G4" s="53" t="s">
        <v>55</v>
      </c>
      <c r="H4" s="26">
        <v>0</v>
      </c>
      <c r="I4" s="69" t="s">
        <v>3</v>
      </c>
      <c r="J4" s="70" t="s">
        <v>4</v>
      </c>
      <c r="K4" s="110" t="s">
        <v>162</v>
      </c>
      <c r="L4" s="37" t="s">
        <v>111</v>
      </c>
    </row>
    <row r="5" spans="1:12" s="7" customFormat="1" ht="19.5" customHeight="1">
      <c r="A5" s="144"/>
      <c r="B5" s="169" t="s">
        <v>93</v>
      </c>
      <c r="C5" s="169"/>
      <c r="D5" s="54" t="s">
        <v>67</v>
      </c>
      <c r="E5" s="73" t="s">
        <v>13</v>
      </c>
      <c r="F5" s="13">
        <v>5</v>
      </c>
      <c r="G5" s="54" t="s">
        <v>54</v>
      </c>
      <c r="H5" s="13">
        <v>0</v>
      </c>
      <c r="I5" s="74" t="s">
        <v>2</v>
      </c>
      <c r="J5" s="72" t="s">
        <v>3</v>
      </c>
      <c r="K5" s="111" t="s">
        <v>211</v>
      </c>
      <c r="L5" s="39" t="s">
        <v>112</v>
      </c>
    </row>
    <row r="6" spans="1:12" s="7" customFormat="1" ht="19.5" customHeight="1">
      <c r="A6" s="144"/>
      <c r="B6" s="168" t="s">
        <v>98</v>
      </c>
      <c r="C6" s="168"/>
      <c r="D6" s="54" t="s">
        <v>66</v>
      </c>
      <c r="E6" s="73" t="s">
        <v>37</v>
      </c>
      <c r="F6" s="13">
        <v>3</v>
      </c>
      <c r="G6" s="54" t="s">
        <v>60</v>
      </c>
      <c r="H6" s="13">
        <v>1</v>
      </c>
      <c r="I6" s="74" t="s">
        <v>79</v>
      </c>
      <c r="J6" s="72" t="s">
        <v>2</v>
      </c>
      <c r="K6" s="35" t="s">
        <v>212</v>
      </c>
      <c r="L6" s="39" t="s">
        <v>213</v>
      </c>
    </row>
    <row r="7" spans="1:12" s="7" customFormat="1" ht="19.5" customHeight="1" thickBot="1">
      <c r="A7" s="144"/>
      <c r="B7" s="170" t="s">
        <v>83</v>
      </c>
      <c r="C7" s="170"/>
      <c r="D7" s="57" t="s">
        <v>71</v>
      </c>
      <c r="E7" s="75" t="s">
        <v>4</v>
      </c>
      <c r="F7" s="49">
        <v>1</v>
      </c>
      <c r="G7" s="57" t="s">
        <v>53</v>
      </c>
      <c r="H7" s="49">
        <v>1</v>
      </c>
      <c r="I7" s="76" t="s">
        <v>42</v>
      </c>
      <c r="J7" s="77" t="s">
        <v>38</v>
      </c>
      <c r="K7" s="112" t="s">
        <v>214</v>
      </c>
      <c r="L7" s="51" t="s">
        <v>132</v>
      </c>
    </row>
    <row r="8" spans="1:12" s="7" customFormat="1" ht="19.5" customHeight="1" thickTop="1">
      <c r="A8" s="144"/>
      <c r="B8" s="149">
        <v>41532</v>
      </c>
      <c r="C8" s="149"/>
      <c r="D8" s="55" t="s">
        <v>72</v>
      </c>
      <c r="E8" s="78" t="s">
        <v>1</v>
      </c>
      <c r="F8" s="46">
        <v>1</v>
      </c>
      <c r="G8" s="54" t="s">
        <v>52</v>
      </c>
      <c r="H8" s="46">
        <v>1</v>
      </c>
      <c r="I8" s="79" t="s">
        <v>46</v>
      </c>
      <c r="J8" s="80" t="s">
        <v>5</v>
      </c>
      <c r="K8" s="113" t="s">
        <v>215</v>
      </c>
      <c r="L8" s="48" t="s">
        <v>216</v>
      </c>
    </row>
    <row r="9" spans="1:12" s="7" customFormat="1" ht="19.5" customHeight="1">
      <c r="A9" s="144"/>
      <c r="B9" s="169" t="s">
        <v>178</v>
      </c>
      <c r="C9" s="169"/>
      <c r="D9" s="54" t="s">
        <v>50</v>
      </c>
      <c r="E9" s="73" t="s">
        <v>6</v>
      </c>
      <c r="F9" s="13">
        <v>6</v>
      </c>
      <c r="G9" s="54" t="s">
        <v>60</v>
      </c>
      <c r="H9" s="13">
        <v>1</v>
      </c>
      <c r="I9" s="74" t="s">
        <v>45</v>
      </c>
      <c r="J9" s="72" t="s">
        <v>1</v>
      </c>
      <c r="K9" s="114" t="s">
        <v>223</v>
      </c>
      <c r="L9" s="38" t="s">
        <v>217</v>
      </c>
    </row>
    <row r="10" spans="1:12" s="7" customFormat="1" ht="19.5" customHeight="1" thickBot="1">
      <c r="A10" s="171"/>
      <c r="B10" s="153" t="s">
        <v>99</v>
      </c>
      <c r="C10" s="153"/>
      <c r="D10" s="58" t="s">
        <v>66</v>
      </c>
      <c r="E10" s="85" t="s">
        <v>7</v>
      </c>
      <c r="F10" s="25">
        <v>2</v>
      </c>
      <c r="G10" s="58" t="s">
        <v>61</v>
      </c>
      <c r="H10" s="25">
        <v>1</v>
      </c>
      <c r="I10" s="86" t="s">
        <v>5</v>
      </c>
      <c r="J10" s="84" t="s">
        <v>45</v>
      </c>
      <c r="K10" s="52" t="s">
        <v>218</v>
      </c>
      <c r="L10" s="40" t="s">
        <v>219</v>
      </c>
    </row>
    <row r="11" spans="1:12" s="71" customFormat="1" ht="19.5" customHeight="1">
      <c r="A11" s="180" t="s">
        <v>30</v>
      </c>
      <c r="B11" s="183">
        <v>41546</v>
      </c>
      <c r="C11" s="183"/>
      <c r="D11" s="117" t="s">
        <v>64</v>
      </c>
      <c r="E11" s="118" t="s">
        <v>0</v>
      </c>
      <c r="F11" s="119">
        <v>6</v>
      </c>
      <c r="G11" s="117" t="s">
        <v>52</v>
      </c>
      <c r="H11" s="119">
        <v>0</v>
      </c>
      <c r="I11" s="120" t="s">
        <v>45</v>
      </c>
      <c r="J11" s="121" t="s">
        <v>38</v>
      </c>
      <c r="K11" s="122" t="s">
        <v>225</v>
      </c>
      <c r="L11" s="123" t="s">
        <v>112</v>
      </c>
    </row>
    <row r="12" spans="1:12" s="71" customFormat="1" ht="19.5" customHeight="1">
      <c r="A12" s="181"/>
      <c r="B12" s="184" t="s">
        <v>179</v>
      </c>
      <c r="C12" s="184"/>
      <c r="D12" s="125" t="s">
        <v>67</v>
      </c>
      <c r="E12" s="126" t="s">
        <v>13</v>
      </c>
      <c r="F12" s="127">
        <v>5</v>
      </c>
      <c r="G12" s="125" t="s">
        <v>56</v>
      </c>
      <c r="H12" s="127">
        <v>0</v>
      </c>
      <c r="I12" s="124" t="s">
        <v>5</v>
      </c>
      <c r="J12" s="128" t="s">
        <v>0</v>
      </c>
      <c r="K12" s="129" t="s">
        <v>226</v>
      </c>
      <c r="L12" s="130" t="s">
        <v>112</v>
      </c>
    </row>
    <row r="13" spans="1:12" s="71" customFormat="1" ht="19.5" customHeight="1">
      <c r="A13" s="181"/>
      <c r="B13" s="185" t="s">
        <v>100</v>
      </c>
      <c r="C13" s="185"/>
      <c r="D13" s="125" t="s">
        <v>66</v>
      </c>
      <c r="E13" s="126" t="s">
        <v>3</v>
      </c>
      <c r="F13" s="127">
        <v>1</v>
      </c>
      <c r="G13" s="125" t="s">
        <v>55</v>
      </c>
      <c r="H13" s="127">
        <v>0</v>
      </c>
      <c r="I13" s="124" t="s">
        <v>48</v>
      </c>
      <c r="J13" s="128" t="s">
        <v>34</v>
      </c>
      <c r="K13" s="131" t="s">
        <v>129</v>
      </c>
      <c r="L13" s="130" t="s">
        <v>112</v>
      </c>
    </row>
    <row r="14" spans="1:12" s="71" customFormat="1" ht="19.5" customHeight="1" thickBot="1">
      <c r="A14" s="181"/>
      <c r="B14" s="186" t="s">
        <v>82</v>
      </c>
      <c r="C14" s="186"/>
      <c r="D14" s="133" t="s">
        <v>69</v>
      </c>
      <c r="E14" s="134" t="s">
        <v>37</v>
      </c>
      <c r="F14" s="135">
        <v>5</v>
      </c>
      <c r="G14" s="133" t="s">
        <v>54</v>
      </c>
      <c r="H14" s="135">
        <v>0</v>
      </c>
      <c r="I14" s="136" t="s">
        <v>2</v>
      </c>
      <c r="J14" s="132" t="s">
        <v>80</v>
      </c>
      <c r="K14" s="137" t="s">
        <v>227</v>
      </c>
      <c r="L14" s="138" t="s">
        <v>112</v>
      </c>
    </row>
    <row r="15" spans="1:12" s="92" customFormat="1" ht="19.5" customHeight="1" thickTop="1">
      <c r="A15" s="181"/>
      <c r="B15" s="183">
        <v>41546</v>
      </c>
      <c r="C15" s="183"/>
      <c r="D15" s="117" t="s">
        <v>70</v>
      </c>
      <c r="E15" s="118" t="s">
        <v>1</v>
      </c>
      <c r="F15" s="119">
        <v>4</v>
      </c>
      <c r="G15" s="125" t="s">
        <v>62</v>
      </c>
      <c r="H15" s="119">
        <v>0</v>
      </c>
      <c r="I15" s="120" t="s">
        <v>7</v>
      </c>
      <c r="J15" s="121" t="s">
        <v>6</v>
      </c>
      <c r="K15" s="122" t="s">
        <v>229</v>
      </c>
      <c r="L15" s="123" t="s">
        <v>112</v>
      </c>
    </row>
    <row r="16" spans="1:12" s="71" customFormat="1" ht="19.5" customHeight="1">
      <c r="A16" s="182"/>
      <c r="B16" s="184" t="s">
        <v>180</v>
      </c>
      <c r="C16" s="184"/>
      <c r="D16" s="125" t="s">
        <v>50</v>
      </c>
      <c r="E16" s="126" t="s">
        <v>79</v>
      </c>
      <c r="F16" s="127">
        <v>3</v>
      </c>
      <c r="G16" s="125" t="s">
        <v>53</v>
      </c>
      <c r="H16" s="127">
        <v>1</v>
      </c>
      <c r="I16" s="124" t="s">
        <v>4</v>
      </c>
      <c r="J16" s="128" t="s">
        <v>7</v>
      </c>
      <c r="K16" s="154" t="s">
        <v>239</v>
      </c>
      <c r="L16" s="139" t="s">
        <v>228</v>
      </c>
    </row>
    <row r="17" spans="1:12" s="71" customFormat="1" ht="19.5" customHeight="1" thickBot="1">
      <c r="A17" s="182"/>
      <c r="B17" s="185" t="s">
        <v>101</v>
      </c>
      <c r="C17" s="185"/>
      <c r="D17" s="140" t="s">
        <v>66</v>
      </c>
      <c r="E17" s="141" t="s">
        <v>6</v>
      </c>
      <c r="F17" s="142">
        <v>3</v>
      </c>
      <c r="G17" s="140" t="s">
        <v>60</v>
      </c>
      <c r="H17" s="142">
        <v>0</v>
      </c>
      <c r="I17" s="143" t="s">
        <v>42</v>
      </c>
      <c r="J17" s="146" t="s">
        <v>4</v>
      </c>
      <c r="K17" s="147" t="s">
        <v>230</v>
      </c>
      <c r="L17" s="148" t="s">
        <v>111</v>
      </c>
    </row>
    <row r="18" spans="1:12" s="71" customFormat="1" ht="19.5" customHeight="1">
      <c r="A18" s="166" t="s">
        <v>31</v>
      </c>
      <c r="B18" s="167" t="s">
        <v>241</v>
      </c>
      <c r="C18" s="167"/>
      <c r="D18" s="53" t="s">
        <v>64</v>
      </c>
      <c r="E18" s="68" t="s">
        <v>5</v>
      </c>
      <c r="F18" s="26"/>
      <c r="G18" s="53" t="s">
        <v>55</v>
      </c>
      <c r="H18" s="26"/>
      <c r="I18" s="69" t="s">
        <v>46</v>
      </c>
      <c r="J18" s="70" t="s">
        <v>0</v>
      </c>
      <c r="K18" s="101"/>
      <c r="L18" s="37"/>
    </row>
    <row r="19" spans="1:12" s="71" customFormat="1" ht="19.5" customHeight="1">
      <c r="A19" s="144"/>
      <c r="B19" s="169" t="s">
        <v>143</v>
      </c>
      <c r="C19" s="169"/>
      <c r="D19" s="54" t="s">
        <v>65</v>
      </c>
      <c r="E19" s="73" t="s">
        <v>45</v>
      </c>
      <c r="F19" s="13"/>
      <c r="G19" s="54" t="s">
        <v>62</v>
      </c>
      <c r="H19" s="13"/>
      <c r="I19" s="74" t="s">
        <v>42</v>
      </c>
      <c r="J19" s="72" t="s">
        <v>46</v>
      </c>
      <c r="K19" s="41"/>
      <c r="L19" s="39"/>
    </row>
    <row r="20" spans="1:12" s="71" customFormat="1" ht="19.5" customHeight="1">
      <c r="A20" s="144"/>
      <c r="B20" s="168" t="s">
        <v>102</v>
      </c>
      <c r="C20" s="168"/>
      <c r="D20" s="54" t="s">
        <v>66</v>
      </c>
      <c r="E20" s="73" t="s">
        <v>4</v>
      </c>
      <c r="F20" s="13"/>
      <c r="G20" s="54" t="s">
        <v>53</v>
      </c>
      <c r="H20" s="13"/>
      <c r="I20" s="74" t="s">
        <v>1</v>
      </c>
      <c r="J20" s="72" t="s">
        <v>42</v>
      </c>
      <c r="K20" s="34"/>
      <c r="L20" s="39"/>
    </row>
    <row r="21" spans="1:12" s="71" customFormat="1" ht="19.5" customHeight="1" thickBot="1">
      <c r="A21" s="144"/>
      <c r="B21" s="170" t="s">
        <v>84</v>
      </c>
      <c r="C21" s="170"/>
      <c r="D21" s="57" t="s">
        <v>73</v>
      </c>
      <c r="E21" s="75" t="s">
        <v>37</v>
      </c>
      <c r="F21" s="49"/>
      <c r="G21" s="57" t="s">
        <v>52</v>
      </c>
      <c r="H21" s="49"/>
      <c r="I21" s="76" t="s">
        <v>0</v>
      </c>
      <c r="J21" s="77" t="s">
        <v>1</v>
      </c>
      <c r="K21" s="50"/>
      <c r="L21" s="51"/>
    </row>
    <row r="22" spans="1:12" s="71" customFormat="1" ht="19.5" customHeight="1" thickTop="1">
      <c r="A22" s="144"/>
      <c r="B22" s="149">
        <v>41560</v>
      </c>
      <c r="C22" s="149"/>
      <c r="D22" s="55" t="s">
        <v>74</v>
      </c>
      <c r="E22" s="78" t="s">
        <v>79</v>
      </c>
      <c r="F22" s="46"/>
      <c r="G22" s="54" t="s">
        <v>61</v>
      </c>
      <c r="H22" s="46"/>
      <c r="I22" s="79" t="s">
        <v>7</v>
      </c>
      <c r="J22" s="80" t="s">
        <v>34</v>
      </c>
      <c r="K22" s="47"/>
      <c r="L22" s="48"/>
    </row>
    <row r="23" spans="1:12" s="71" customFormat="1" ht="19.5" customHeight="1">
      <c r="A23" s="145"/>
      <c r="B23" s="169" t="s">
        <v>143</v>
      </c>
      <c r="C23" s="169"/>
      <c r="D23" s="54" t="s">
        <v>75</v>
      </c>
      <c r="E23" s="73" t="s">
        <v>3</v>
      </c>
      <c r="F23" s="13"/>
      <c r="G23" s="54" t="s">
        <v>57</v>
      </c>
      <c r="H23" s="13"/>
      <c r="I23" s="74" t="s">
        <v>6</v>
      </c>
      <c r="J23" s="72" t="s">
        <v>7</v>
      </c>
      <c r="K23" s="34"/>
      <c r="L23" s="38"/>
    </row>
    <row r="24" spans="1:12" s="71" customFormat="1" ht="19.5" customHeight="1" thickBot="1">
      <c r="A24" s="171"/>
      <c r="B24" s="153" t="s">
        <v>103</v>
      </c>
      <c r="C24" s="153"/>
      <c r="D24" s="58" t="s">
        <v>66</v>
      </c>
      <c r="E24" s="85" t="s">
        <v>81</v>
      </c>
      <c r="F24" s="25"/>
      <c r="G24" s="58" t="s">
        <v>51</v>
      </c>
      <c r="H24" s="25"/>
      <c r="I24" s="86" t="s">
        <v>13</v>
      </c>
      <c r="J24" s="84" t="s">
        <v>6</v>
      </c>
      <c r="K24" s="52"/>
      <c r="L24" s="40"/>
    </row>
    <row r="25" spans="1:12" s="91" customFormat="1" ht="19.5" customHeight="1" thickBot="1">
      <c r="A25" s="31"/>
      <c r="B25" s="87"/>
      <c r="C25" s="87"/>
      <c r="D25" s="59"/>
      <c r="E25" s="88"/>
      <c r="F25" s="28"/>
      <c r="G25" s="59"/>
      <c r="H25" s="28"/>
      <c r="I25" s="89"/>
      <c r="J25" s="87"/>
      <c r="K25" s="87"/>
      <c r="L25" s="90"/>
    </row>
    <row r="26" spans="1:12" s="71" customFormat="1" ht="19.5" customHeight="1">
      <c r="A26" s="157" t="s">
        <v>49</v>
      </c>
      <c r="B26" s="158"/>
      <c r="C26" s="158"/>
      <c r="D26" s="158"/>
      <c r="E26" s="158"/>
      <c r="F26" s="158"/>
      <c r="G26" s="158"/>
      <c r="H26" s="158"/>
      <c r="I26" s="158"/>
      <c r="J26" s="158"/>
      <c r="K26" s="158"/>
      <c r="L26" s="159"/>
    </row>
    <row r="27" spans="1:12" s="71" customFormat="1" ht="19.5" customHeight="1" thickBot="1">
      <c r="A27" s="172" t="s">
        <v>28</v>
      </c>
      <c r="B27" s="173"/>
      <c r="C27" s="174"/>
      <c r="D27" s="175" t="s">
        <v>14</v>
      </c>
      <c r="E27" s="173"/>
      <c r="F27" s="173"/>
      <c r="G27" s="173"/>
      <c r="H27" s="173"/>
      <c r="I27" s="174"/>
      <c r="J27" s="58" t="s">
        <v>36</v>
      </c>
      <c r="K27" s="164" t="s">
        <v>109</v>
      </c>
      <c r="L27" s="165"/>
    </row>
    <row r="28" spans="1:12" s="71" customFormat="1" ht="19.5" customHeight="1">
      <c r="A28" s="166" t="s">
        <v>32</v>
      </c>
      <c r="B28" s="167">
        <v>41595</v>
      </c>
      <c r="C28" s="167"/>
      <c r="D28" s="53" t="s">
        <v>64</v>
      </c>
      <c r="E28" s="68" t="s">
        <v>13</v>
      </c>
      <c r="F28" s="26"/>
      <c r="G28" s="53" t="s">
        <v>52</v>
      </c>
      <c r="H28" s="26"/>
      <c r="I28" s="69" t="s">
        <v>0</v>
      </c>
      <c r="J28" s="70" t="s">
        <v>2</v>
      </c>
      <c r="K28" s="36"/>
      <c r="L28" s="37"/>
    </row>
    <row r="29" spans="1:12" s="71" customFormat="1" ht="19.5" customHeight="1">
      <c r="A29" s="144"/>
      <c r="B29" s="169" t="s">
        <v>94</v>
      </c>
      <c r="C29" s="169"/>
      <c r="D29" s="54" t="s">
        <v>67</v>
      </c>
      <c r="E29" s="73" t="s">
        <v>81</v>
      </c>
      <c r="F29" s="13"/>
      <c r="G29" s="54" t="s">
        <v>60</v>
      </c>
      <c r="H29" s="13"/>
      <c r="I29" s="74" t="s">
        <v>7</v>
      </c>
      <c r="J29" s="72" t="s">
        <v>0</v>
      </c>
      <c r="K29" s="41"/>
      <c r="L29" s="39"/>
    </row>
    <row r="30" spans="1:12" s="71" customFormat="1" ht="19.5" customHeight="1">
      <c r="A30" s="144"/>
      <c r="B30" s="168" t="s">
        <v>104</v>
      </c>
      <c r="C30" s="168"/>
      <c r="D30" s="54" t="s">
        <v>66</v>
      </c>
      <c r="E30" s="73" t="s">
        <v>37</v>
      </c>
      <c r="F30" s="13"/>
      <c r="G30" s="54" t="s">
        <v>58</v>
      </c>
      <c r="H30" s="13"/>
      <c r="I30" s="74" t="s">
        <v>6</v>
      </c>
      <c r="J30" s="72" t="s">
        <v>80</v>
      </c>
      <c r="K30" s="34"/>
      <c r="L30" s="39"/>
    </row>
    <row r="31" spans="1:12" s="71" customFormat="1" ht="19.5" customHeight="1" thickBot="1">
      <c r="A31" s="144"/>
      <c r="B31" s="170" t="s">
        <v>85</v>
      </c>
      <c r="C31" s="170"/>
      <c r="D31" s="57" t="s">
        <v>76</v>
      </c>
      <c r="E31" s="75" t="s">
        <v>2</v>
      </c>
      <c r="F31" s="49"/>
      <c r="G31" s="57" t="s">
        <v>57</v>
      </c>
      <c r="H31" s="49"/>
      <c r="I31" s="76" t="s">
        <v>46</v>
      </c>
      <c r="J31" s="77" t="s">
        <v>38</v>
      </c>
      <c r="K31" s="50"/>
      <c r="L31" s="51"/>
    </row>
    <row r="32" spans="1:12" s="71" customFormat="1" ht="19.5" customHeight="1" thickTop="1">
      <c r="A32" s="144"/>
      <c r="B32" s="149">
        <v>41595</v>
      </c>
      <c r="C32" s="149"/>
      <c r="D32" s="55" t="s">
        <v>70</v>
      </c>
      <c r="E32" s="78" t="s">
        <v>79</v>
      </c>
      <c r="F32" s="46"/>
      <c r="G32" s="54" t="s">
        <v>62</v>
      </c>
      <c r="H32" s="46"/>
      <c r="I32" s="79" t="s">
        <v>42</v>
      </c>
      <c r="J32" s="80" t="s">
        <v>45</v>
      </c>
      <c r="K32" s="47"/>
      <c r="L32" s="48"/>
    </row>
    <row r="33" spans="1:12" s="71" customFormat="1" ht="19.5" customHeight="1">
      <c r="A33" s="144"/>
      <c r="B33" s="169" t="s">
        <v>95</v>
      </c>
      <c r="C33" s="169"/>
      <c r="D33" s="54" t="s">
        <v>50</v>
      </c>
      <c r="E33" s="73" t="s">
        <v>5</v>
      </c>
      <c r="F33" s="13"/>
      <c r="G33" s="54" t="s">
        <v>53</v>
      </c>
      <c r="H33" s="13"/>
      <c r="I33" s="74" t="s">
        <v>1</v>
      </c>
      <c r="J33" s="72" t="s">
        <v>42</v>
      </c>
      <c r="K33" s="34"/>
      <c r="L33" s="38"/>
    </row>
    <row r="34" spans="1:12" s="71" customFormat="1" ht="19.5" customHeight="1" thickBot="1">
      <c r="A34" s="171"/>
      <c r="B34" s="153" t="s">
        <v>105</v>
      </c>
      <c r="C34" s="153"/>
      <c r="D34" s="58" t="s">
        <v>66</v>
      </c>
      <c r="E34" s="85" t="s">
        <v>4</v>
      </c>
      <c r="F34" s="25"/>
      <c r="G34" s="58" t="s">
        <v>54</v>
      </c>
      <c r="H34" s="25"/>
      <c r="I34" s="86" t="s">
        <v>45</v>
      </c>
      <c r="J34" s="84" t="s">
        <v>5</v>
      </c>
      <c r="K34" s="52"/>
      <c r="L34" s="40"/>
    </row>
    <row r="35" spans="1:12" s="71" customFormat="1" ht="19.5" customHeight="1" thickBot="1">
      <c r="A35" s="67"/>
      <c r="B35" s="176"/>
      <c r="C35" s="177"/>
      <c r="D35" s="177"/>
      <c r="E35" s="177"/>
      <c r="F35" s="177"/>
      <c r="G35" s="177"/>
      <c r="H35" s="177"/>
      <c r="I35" s="177"/>
      <c r="J35" s="177"/>
      <c r="K35" s="177"/>
      <c r="L35" s="178"/>
    </row>
    <row r="36" spans="1:12" s="71" customFormat="1" ht="19.5" customHeight="1">
      <c r="A36" s="150" t="s">
        <v>159</v>
      </c>
      <c r="B36" s="167">
        <v>41616</v>
      </c>
      <c r="C36" s="167"/>
      <c r="D36" s="53" t="s">
        <v>64</v>
      </c>
      <c r="E36" s="68" t="s">
        <v>0</v>
      </c>
      <c r="F36" s="26"/>
      <c r="G36" s="53" t="s">
        <v>55</v>
      </c>
      <c r="H36" s="26"/>
      <c r="I36" s="69" t="s">
        <v>79</v>
      </c>
      <c r="J36" s="70" t="s">
        <v>46</v>
      </c>
      <c r="K36" s="36"/>
      <c r="L36" s="37"/>
    </row>
    <row r="37" spans="1:12" s="71" customFormat="1" ht="19.5" customHeight="1">
      <c r="A37" s="151"/>
      <c r="B37" s="169" t="s">
        <v>94</v>
      </c>
      <c r="C37" s="169"/>
      <c r="D37" s="54" t="s">
        <v>68</v>
      </c>
      <c r="E37" s="73" t="s">
        <v>13</v>
      </c>
      <c r="F37" s="13"/>
      <c r="G37" s="54" t="s">
        <v>58</v>
      </c>
      <c r="H37" s="13"/>
      <c r="I37" s="74" t="s">
        <v>6</v>
      </c>
      <c r="J37" s="72" t="s">
        <v>79</v>
      </c>
      <c r="K37" s="41"/>
      <c r="L37" s="39"/>
    </row>
    <row r="38" spans="1:12" s="71" customFormat="1" ht="19.5" customHeight="1">
      <c r="A38" s="151"/>
      <c r="B38" s="168" t="s">
        <v>106</v>
      </c>
      <c r="C38" s="168"/>
      <c r="D38" s="54" t="s">
        <v>66</v>
      </c>
      <c r="E38" s="73" t="s">
        <v>4</v>
      </c>
      <c r="F38" s="13"/>
      <c r="G38" s="54" t="s">
        <v>53</v>
      </c>
      <c r="H38" s="13"/>
      <c r="I38" s="74" t="s">
        <v>5</v>
      </c>
      <c r="J38" s="72" t="s">
        <v>6</v>
      </c>
      <c r="K38" s="34"/>
      <c r="L38" s="39"/>
    </row>
    <row r="39" spans="1:12" s="71" customFormat="1" ht="19.5" customHeight="1" thickBot="1">
      <c r="A39" s="151"/>
      <c r="B39" s="170" t="s">
        <v>86</v>
      </c>
      <c r="C39" s="170"/>
      <c r="D39" s="57" t="s">
        <v>77</v>
      </c>
      <c r="E39" s="75" t="s">
        <v>81</v>
      </c>
      <c r="F39" s="49"/>
      <c r="G39" s="57" t="s">
        <v>62</v>
      </c>
      <c r="H39" s="49"/>
      <c r="I39" s="76" t="s">
        <v>46</v>
      </c>
      <c r="J39" s="77" t="s">
        <v>5</v>
      </c>
      <c r="K39" s="50"/>
      <c r="L39" s="51"/>
    </row>
    <row r="40" spans="1:12" s="71" customFormat="1" ht="19.5" customHeight="1" thickTop="1">
      <c r="A40" s="151"/>
      <c r="B40" s="149">
        <v>41616</v>
      </c>
      <c r="C40" s="149"/>
      <c r="D40" s="55" t="s">
        <v>70</v>
      </c>
      <c r="E40" s="78" t="s">
        <v>3</v>
      </c>
      <c r="F40" s="46"/>
      <c r="G40" s="54" t="s">
        <v>59</v>
      </c>
      <c r="H40" s="46"/>
      <c r="I40" s="79" t="s">
        <v>45</v>
      </c>
      <c r="J40" s="80" t="s">
        <v>42</v>
      </c>
      <c r="K40" s="47"/>
      <c r="L40" s="48"/>
    </row>
    <row r="41" spans="1:12" s="71" customFormat="1" ht="19.5" customHeight="1">
      <c r="A41" s="151"/>
      <c r="B41" s="169" t="s">
        <v>95</v>
      </c>
      <c r="C41" s="169"/>
      <c r="D41" s="54" t="s">
        <v>65</v>
      </c>
      <c r="E41" s="73" t="s">
        <v>2</v>
      </c>
      <c r="F41" s="13"/>
      <c r="G41" s="54" t="s">
        <v>51</v>
      </c>
      <c r="H41" s="13"/>
      <c r="I41" s="74" t="s">
        <v>1</v>
      </c>
      <c r="J41" s="72" t="s">
        <v>3</v>
      </c>
      <c r="K41" s="34"/>
      <c r="L41" s="38"/>
    </row>
    <row r="42" spans="1:12" s="71" customFormat="1" ht="19.5" customHeight="1" thickBot="1">
      <c r="A42" s="152"/>
      <c r="B42" s="168" t="s">
        <v>107</v>
      </c>
      <c r="C42" s="168"/>
      <c r="D42" s="56" t="s">
        <v>66</v>
      </c>
      <c r="E42" s="81" t="s">
        <v>37</v>
      </c>
      <c r="F42" s="27"/>
      <c r="G42" s="56" t="s">
        <v>52</v>
      </c>
      <c r="H42" s="27"/>
      <c r="I42" s="82" t="s">
        <v>42</v>
      </c>
      <c r="J42" s="83" t="s">
        <v>2</v>
      </c>
      <c r="K42" s="29"/>
      <c r="L42" s="42"/>
    </row>
    <row r="43" spans="1:12" s="92" customFormat="1" ht="19.5" customHeight="1">
      <c r="A43" s="150" t="s">
        <v>160</v>
      </c>
      <c r="B43" s="167">
        <v>41300</v>
      </c>
      <c r="C43" s="167"/>
      <c r="D43" s="53" t="s">
        <v>64</v>
      </c>
      <c r="E43" s="68" t="s">
        <v>5</v>
      </c>
      <c r="F43" s="26"/>
      <c r="G43" s="53" t="s">
        <v>52</v>
      </c>
      <c r="H43" s="26"/>
      <c r="I43" s="69" t="s">
        <v>79</v>
      </c>
      <c r="J43" s="70" t="s">
        <v>1</v>
      </c>
      <c r="K43" s="95"/>
      <c r="L43" s="37"/>
    </row>
    <row r="44" spans="1:12" s="92" customFormat="1" ht="19.5" customHeight="1">
      <c r="A44" s="151"/>
      <c r="B44" s="169" t="s">
        <v>94</v>
      </c>
      <c r="C44" s="169"/>
      <c r="D44" s="54" t="s">
        <v>67</v>
      </c>
      <c r="E44" s="73" t="s">
        <v>7</v>
      </c>
      <c r="F44" s="13"/>
      <c r="G44" s="54" t="s">
        <v>54</v>
      </c>
      <c r="H44" s="13"/>
      <c r="I44" s="74" t="s">
        <v>0</v>
      </c>
      <c r="J44" s="72" t="s">
        <v>5</v>
      </c>
      <c r="K44" s="96"/>
      <c r="L44" s="39"/>
    </row>
    <row r="45" spans="1:12" s="92" customFormat="1" ht="19.5" customHeight="1">
      <c r="A45" s="151"/>
      <c r="B45" s="168" t="s">
        <v>97</v>
      </c>
      <c r="C45" s="168"/>
      <c r="D45" s="54" t="s">
        <v>66</v>
      </c>
      <c r="E45" s="73" t="s">
        <v>13</v>
      </c>
      <c r="F45" s="13"/>
      <c r="G45" s="54" t="s">
        <v>55</v>
      </c>
      <c r="H45" s="13"/>
      <c r="I45" s="74" t="s">
        <v>1</v>
      </c>
      <c r="J45" s="72" t="s">
        <v>7</v>
      </c>
      <c r="K45" s="97"/>
      <c r="L45" s="39"/>
    </row>
    <row r="46" spans="1:12" s="92" customFormat="1" ht="19.5" customHeight="1" thickBot="1">
      <c r="A46" s="151"/>
      <c r="B46" s="179" t="s">
        <v>92</v>
      </c>
      <c r="C46" s="179"/>
      <c r="D46" s="57"/>
      <c r="E46" s="75"/>
      <c r="F46" s="49"/>
      <c r="G46" s="57"/>
      <c r="H46" s="49"/>
      <c r="I46" s="76"/>
      <c r="J46" s="77"/>
      <c r="K46" s="98"/>
      <c r="L46" s="51"/>
    </row>
    <row r="47" spans="1:12" s="92" customFormat="1" ht="19.5" customHeight="1" thickTop="1">
      <c r="A47" s="151"/>
      <c r="B47" s="149">
        <v>41300</v>
      </c>
      <c r="C47" s="149"/>
      <c r="D47" s="55" t="s">
        <v>78</v>
      </c>
      <c r="E47" s="78" t="s">
        <v>2</v>
      </c>
      <c r="F47" s="46"/>
      <c r="G47" s="54" t="s">
        <v>59</v>
      </c>
      <c r="H47" s="46"/>
      <c r="I47" s="79" t="s">
        <v>45</v>
      </c>
      <c r="J47" s="80" t="s">
        <v>38</v>
      </c>
      <c r="K47" s="99"/>
      <c r="L47" s="48"/>
    </row>
    <row r="48" spans="1:12" s="92" customFormat="1" ht="19.5" customHeight="1">
      <c r="A48" s="151"/>
      <c r="B48" s="169" t="s">
        <v>95</v>
      </c>
      <c r="C48" s="169"/>
      <c r="D48" s="54" t="s">
        <v>50</v>
      </c>
      <c r="E48" s="73" t="s">
        <v>42</v>
      </c>
      <c r="F48" s="13"/>
      <c r="G48" s="54" t="s">
        <v>62</v>
      </c>
      <c r="H48" s="13"/>
      <c r="I48" s="74" t="s">
        <v>46</v>
      </c>
      <c r="J48" s="72" t="s">
        <v>45</v>
      </c>
      <c r="K48" s="97"/>
      <c r="L48" s="93"/>
    </row>
    <row r="49" spans="1:12" s="92" customFormat="1" ht="19.5" customHeight="1" thickBot="1">
      <c r="A49" s="152"/>
      <c r="B49" s="153" t="s">
        <v>108</v>
      </c>
      <c r="C49" s="153"/>
      <c r="D49" s="58" t="s">
        <v>66</v>
      </c>
      <c r="E49" s="85" t="s">
        <v>81</v>
      </c>
      <c r="F49" s="25"/>
      <c r="G49" s="58" t="s">
        <v>53</v>
      </c>
      <c r="H49" s="25"/>
      <c r="I49" s="86" t="s">
        <v>37</v>
      </c>
      <c r="J49" s="84" t="s">
        <v>42</v>
      </c>
      <c r="K49" s="100"/>
      <c r="L49" s="94"/>
    </row>
  </sheetData>
  <mergeCells count="58">
    <mergeCell ref="A11:A17"/>
    <mergeCell ref="B11:C11"/>
    <mergeCell ref="B12:C12"/>
    <mergeCell ref="B13:C13"/>
    <mergeCell ref="B14:C14"/>
    <mergeCell ref="B15:C15"/>
    <mergeCell ref="B16:C16"/>
    <mergeCell ref="B17:C17"/>
    <mergeCell ref="B35:L35"/>
    <mergeCell ref="B43:C43"/>
    <mergeCell ref="B44:C44"/>
    <mergeCell ref="B45:C45"/>
    <mergeCell ref="B49:C49"/>
    <mergeCell ref="B46:C46"/>
    <mergeCell ref="A26:L26"/>
    <mergeCell ref="A27:C27"/>
    <mergeCell ref="D27:I27"/>
    <mergeCell ref="K27:L27"/>
    <mergeCell ref="A43:A49"/>
    <mergeCell ref="B47:C47"/>
    <mergeCell ref="B48:C48"/>
    <mergeCell ref="A36:A42"/>
    <mergeCell ref="B36:C36"/>
    <mergeCell ref="B37:C37"/>
    <mergeCell ref="B38:C38"/>
    <mergeCell ref="B39:C39"/>
    <mergeCell ref="B42:C42"/>
    <mergeCell ref="B40:C40"/>
    <mergeCell ref="B41:C41"/>
    <mergeCell ref="A28:A34"/>
    <mergeCell ref="B29:C29"/>
    <mergeCell ref="B30:C30"/>
    <mergeCell ref="B31:C31"/>
    <mergeCell ref="B33:C33"/>
    <mergeCell ref="B32:C32"/>
    <mergeCell ref="B34:C34"/>
    <mergeCell ref="B28:C28"/>
    <mergeCell ref="B24:C24"/>
    <mergeCell ref="B23:C23"/>
    <mergeCell ref="B19:C19"/>
    <mergeCell ref="A18:A24"/>
    <mergeCell ref="B20:C20"/>
    <mergeCell ref="B21:C21"/>
    <mergeCell ref="B22:C22"/>
    <mergeCell ref="B18:C18"/>
    <mergeCell ref="A4:A10"/>
    <mergeCell ref="B7:C7"/>
    <mergeCell ref="B8:C8"/>
    <mergeCell ref="B9:C9"/>
    <mergeCell ref="B10:C10"/>
    <mergeCell ref="B4:C4"/>
    <mergeCell ref="B6:C6"/>
    <mergeCell ref="B5:C5"/>
    <mergeCell ref="A1:L1"/>
    <mergeCell ref="A2:L2"/>
    <mergeCell ref="A3:C3"/>
    <mergeCell ref="D3:I3"/>
    <mergeCell ref="K3:L3"/>
  </mergeCells>
  <printOptions/>
  <pageMargins left="0.75" right="0.75" top="1" bottom="1" header="0.512" footer="0.51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X17"/>
  <sheetViews>
    <sheetView zoomScale="88" zoomScaleNormal="88" workbookViewId="0" topLeftCell="A1">
      <selection activeCell="AQ10" sqref="AQ10"/>
    </sheetView>
  </sheetViews>
  <sheetFormatPr defaultColWidth="9.00390625" defaultRowHeight="13.5"/>
  <cols>
    <col min="1" max="1" width="12.875" style="4" customWidth="1"/>
    <col min="2" max="10" width="7.75390625" style="2" customWidth="1"/>
    <col min="11" max="16" width="7.75390625" style="8" customWidth="1"/>
    <col min="17" max="17" width="9.25390625" style="8" customWidth="1"/>
    <col min="18" max="18" width="13.125" style="4" customWidth="1"/>
    <col min="19" max="27" width="11.125" style="2" customWidth="1"/>
    <col min="28" max="28" width="18.125" style="4" customWidth="1"/>
    <col min="29" max="29" width="15.75390625" style="12" customWidth="1"/>
    <col min="30" max="30" width="15.75390625" style="7" customWidth="1"/>
    <col min="31" max="35" width="15.75390625" style="2" customWidth="1"/>
    <col min="36" max="36" width="18.125" style="4" customWidth="1"/>
    <col min="37" max="43" width="15.75390625" style="2" customWidth="1"/>
    <col min="44" max="44" width="18.125" style="4" customWidth="1"/>
    <col min="45" max="46" width="15.75390625" style="2" customWidth="1"/>
    <col min="47" max="47" width="17.875" style="2" customWidth="1"/>
    <col min="48" max="50" width="9.00390625" style="2" customWidth="1"/>
  </cols>
  <sheetData>
    <row r="1" spans="1:50" s="1" customFormat="1" ht="30" customHeight="1">
      <c r="A1" s="102" t="s">
        <v>87</v>
      </c>
      <c r="B1" s="33" t="s">
        <v>38</v>
      </c>
      <c r="C1" s="33" t="s">
        <v>4</v>
      </c>
      <c r="D1" s="33" t="s">
        <v>0</v>
      </c>
      <c r="E1" s="33" t="s">
        <v>34</v>
      </c>
      <c r="F1" s="33" t="s">
        <v>2</v>
      </c>
      <c r="G1" s="33" t="s">
        <v>42</v>
      </c>
      <c r="H1" s="33" t="s">
        <v>88</v>
      </c>
      <c r="I1" s="33" t="s">
        <v>46</v>
      </c>
      <c r="J1" s="33" t="s">
        <v>6</v>
      </c>
      <c r="K1" s="33" t="s">
        <v>7</v>
      </c>
      <c r="L1" s="33" t="s">
        <v>1</v>
      </c>
      <c r="M1" s="33" t="s">
        <v>3</v>
      </c>
      <c r="N1" s="33" t="s">
        <v>5</v>
      </c>
      <c r="O1" s="33" t="s">
        <v>45</v>
      </c>
      <c r="P1" s="33" t="s">
        <v>79</v>
      </c>
      <c r="Q1" s="18" t="s">
        <v>26</v>
      </c>
      <c r="R1" s="23" t="s">
        <v>40</v>
      </c>
      <c r="S1" s="3" t="s">
        <v>11</v>
      </c>
      <c r="T1" s="3" t="s">
        <v>35</v>
      </c>
      <c r="U1" s="3" t="s">
        <v>8</v>
      </c>
      <c r="V1" s="3" t="s">
        <v>15</v>
      </c>
      <c r="W1" s="3" t="s">
        <v>16</v>
      </c>
      <c r="X1" s="3" t="s">
        <v>12</v>
      </c>
      <c r="Y1" s="3" t="s">
        <v>9</v>
      </c>
      <c r="Z1" s="9" t="s">
        <v>10</v>
      </c>
      <c r="AA1" s="3" t="s">
        <v>17</v>
      </c>
      <c r="AB1" s="32" t="s">
        <v>39</v>
      </c>
      <c r="AC1" s="10" t="s">
        <v>18</v>
      </c>
      <c r="AD1" s="10" t="s">
        <v>19</v>
      </c>
      <c r="AE1" s="10" t="s">
        <v>20</v>
      </c>
      <c r="AF1" s="17" t="s">
        <v>21</v>
      </c>
      <c r="AG1" s="10" t="s">
        <v>22</v>
      </c>
      <c r="AH1" s="10" t="s">
        <v>23</v>
      </c>
      <c r="AI1" s="17" t="s">
        <v>24</v>
      </c>
      <c r="AJ1" s="32" t="s">
        <v>39</v>
      </c>
      <c r="AK1" s="10" t="s">
        <v>25</v>
      </c>
      <c r="AL1" s="10" t="s">
        <v>26</v>
      </c>
      <c r="AM1" s="10" t="s">
        <v>27</v>
      </c>
      <c r="AN1" s="17" t="s">
        <v>33</v>
      </c>
      <c r="AO1" s="10" t="s">
        <v>43</v>
      </c>
      <c r="AP1" s="17" t="s">
        <v>44</v>
      </c>
      <c r="AQ1" s="17" t="s">
        <v>89</v>
      </c>
      <c r="AR1" s="32" t="s">
        <v>39</v>
      </c>
      <c r="AS1" s="17" t="s">
        <v>90</v>
      </c>
      <c r="AT1" s="17" t="s">
        <v>91</v>
      </c>
      <c r="AU1" s="30" t="s">
        <v>41</v>
      </c>
      <c r="AV1" s="4"/>
      <c r="AW1" s="4"/>
      <c r="AX1" s="4"/>
    </row>
    <row r="2" spans="1:47" ht="30" customHeight="1">
      <c r="A2" s="33" t="s">
        <v>37</v>
      </c>
      <c r="B2" s="19"/>
      <c r="C2" s="107" t="s">
        <v>120</v>
      </c>
      <c r="D2" s="107"/>
      <c r="E2" s="107" t="s">
        <v>139</v>
      </c>
      <c r="F2" s="107" t="s">
        <v>188</v>
      </c>
      <c r="G2" s="107"/>
      <c r="H2" s="107"/>
      <c r="I2" s="107" t="s">
        <v>133</v>
      </c>
      <c r="J2" s="107"/>
      <c r="K2" s="107" t="s">
        <v>149</v>
      </c>
      <c r="L2" s="107" t="s">
        <v>124</v>
      </c>
      <c r="M2" s="107"/>
      <c r="N2" s="107" t="s">
        <v>198</v>
      </c>
      <c r="O2" s="107"/>
      <c r="P2" s="107" t="s">
        <v>153</v>
      </c>
      <c r="Q2" s="115">
        <v>41630</v>
      </c>
      <c r="R2" s="33" t="s">
        <v>38</v>
      </c>
      <c r="S2" s="20">
        <v>1</v>
      </c>
      <c r="T2" s="5">
        <v>8</v>
      </c>
      <c r="U2" s="5">
        <v>7</v>
      </c>
      <c r="V2" s="5">
        <v>0</v>
      </c>
      <c r="W2" s="5">
        <v>1</v>
      </c>
      <c r="X2" s="5">
        <f aca="true" t="shared" si="0" ref="X2:X16">U2*3+V2*1</f>
        <v>21</v>
      </c>
      <c r="Y2" s="5">
        <v>30</v>
      </c>
      <c r="Z2" s="6">
        <v>5</v>
      </c>
      <c r="AA2" s="5">
        <f aca="true" t="shared" si="1" ref="AA2:AA16">Y2-Z2</f>
        <v>25</v>
      </c>
      <c r="AB2" s="33" t="s">
        <v>37</v>
      </c>
      <c r="AC2" s="15" t="s">
        <v>119</v>
      </c>
      <c r="AD2" s="15" t="s">
        <v>221</v>
      </c>
      <c r="AE2" s="15" t="s">
        <v>157</v>
      </c>
      <c r="AF2" s="14" t="s">
        <v>163</v>
      </c>
      <c r="AG2" s="15" t="s">
        <v>184</v>
      </c>
      <c r="AH2" s="15" t="s">
        <v>204</v>
      </c>
      <c r="AI2" s="15" t="s">
        <v>212</v>
      </c>
      <c r="AJ2" s="33" t="s">
        <v>37</v>
      </c>
      <c r="AK2" s="16" t="s">
        <v>234</v>
      </c>
      <c r="AL2" s="16"/>
      <c r="AM2" s="16"/>
      <c r="AN2" s="66"/>
      <c r="AO2" s="16"/>
      <c r="AP2" s="106"/>
      <c r="AQ2" s="16"/>
      <c r="AR2" s="33" t="s">
        <v>37</v>
      </c>
      <c r="AS2" s="106"/>
      <c r="AT2" s="16"/>
      <c r="AU2" s="24" t="s">
        <v>237</v>
      </c>
    </row>
    <row r="3" spans="1:47" ht="30" customHeight="1">
      <c r="A3" s="33" t="s">
        <v>4</v>
      </c>
      <c r="B3" s="107" t="s">
        <v>121</v>
      </c>
      <c r="C3" s="108"/>
      <c r="D3" s="107" t="s">
        <v>153</v>
      </c>
      <c r="E3" s="107"/>
      <c r="F3" s="107"/>
      <c r="G3" s="107" t="s">
        <v>122</v>
      </c>
      <c r="H3" s="107" t="s">
        <v>125</v>
      </c>
      <c r="I3" s="107"/>
      <c r="J3" s="107" t="s">
        <v>199</v>
      </c>
      <c r="K3" s="107" t="s">
        <v>155</v>
      </c>
      <c r="L3" s="107"/>
      <c r="M3" s="107"/>
      <c r="N3" s="107"/>
      <c r="O3" s="107"/>
      <c r="P3" s="107" t="s">
        <v>154</v>
      </c>
      <c r="Q3" s="115">
        <v>41630</v>
      </c>
      <c r="R3" s="33" t="s">
        <v>0</v>
      </c>
      <c r="S3" s="20">
        <v>2</v>
      </c>
      <c r="T3" s="5">
        <v>8</v>
      </c>
      <c r="U3" s="5">
        <v>6</v>
      </c>
      <c r="V3" s="5">
        <v>1</v>
      </c>
      <c r="W3" s="5">
        <v>1</v>
      </c>
      <c r="X3" s="5">
        <f t="shared" si="0"/>
        <v>19</v>
      </c>
      <c r="Y3" s="5">
        <v>17</v>
      </c>
      <c r="Z3" s="6">
        <v>5</v>
      </c>
      <c r="AA3" s="5">
        <f t="shared" si="1"/>
        <v>12</v>
      </c>
      <c r="AB3" s="33" t="s">
        <v>4</v>
      </c>
      <c r="AC3" s="15" t="s">
        <v>112</v>
      </c>
      <c r="AD3" s="14" t="s">
        <v>112</v>
      </c>
      <c r="AE3" s="104"/>
      <c r="AF3" s="14" t="s">
        <v>176</v>
      </c>
      <c r="AG3" s="15" t="s">
        <v>182</v>
      </c>
      <c r="AH3" s="16" t="s">
        <v>209</v>
      </c>
      <c r="AI3" s="15" t="s">
        <v>214</v>
      </c>
      <c r="AJ3" s="33" t="s">
        <v>4</v>
      </c>
      <c r="AK3" s="16" t="s">
        <v>228</v>
      </c>
      <c r="AL3" s="16"/>
      <c r="AM3" s="16"/>
      <c r="AN3" s="16"/>
      <c r="AO3" s="106"/>
      <c r="AP3" s="16"/>
      <c r="AQ3" s="16"/>
      <c r="AR3" s="33" t="s">
        <v>4</v>
      </c>
      <c r="AS3" s="16"/>
      <c r="AT3" s="16"/>
      <c r="AU3" s="24"/>
    </row>
    <row r="4" spans="1:47" ht="30" customHeight="1">
      <c r="A4" s="33" t="s">
        <v>0</v>
      </c>
      <c r="B4" s="107"/>
      <c r="C4" s="107" t="s">
        <v>154</v>
      </c>
      <c r="D4" s="108"/>
      <c r="E4" s="107"/>
      <c r="F4" s="107" t="s">
        <v>123</v>
      </c>
      <c r="G4" s="107" t="s">
        <v>153</v>
      </c>
      <c r="H4" s="107" t="s">
        <v>155</v>
      </c>
      <c r="I4" s="107"/>
      <c r="J4" s="107" t="s">
        <v>153</v>
      </c>
      <c r="K4" s="107"/>
      <c r="L4" s="107"/>
      <c r="M4" s="107" t="s">
        <v>123</v>
      </c>
      <c r="N4" s="107" t="s">
        <v>126</v>
      </c>
      <c r="O4" s="107" t="s">
        <v>231</v>
      </c>
      <c r="P4" s="107"/>
      <c r="Q4" s="116">
        <v>41630</v>
      </c>
      <c r="R4" s="33" t="s">
        <v>46</v>
      </c>
      <c r="S4" s="20">
        <v>3</v>
      </c>
      <c r="T4" s="5">
        <v>7</v>
      </c>
      <c r="U4" s="5">
        <v>5</v>
      </c>
      <c r="V4" s="5">
        <v>1</v>
      </c>
      <c r="W4" s="5">
        <v>1</v>
      </c>
      <c r="X4" s="5">
        <f t="shared" si="0"/>
        <v>16</v>
      </c>
      <c r="Y4" s="5">
        <v>20</v>
      </c>
      <c r="Z4" s="6">
        <v>4</v>
      </c>
      <c r="AA4" s="5">
        <f t="shared" si="1"/>
        <v>16</v>
      </c>
      <c r="AB4" s="33" t="s">
        <v>0</v>
      </c>
      <c r="AC4" s="15" t="s">
        <v>127</v>
      </c>
      <c r="AD4" s="14" t="s">
        <v>138</v>
      </c>
      <c r="AE4" s="15" t="s">
        <v>112</v>
      </c>
      <c r="AF4" s="16" t="s">
        <v>162</v>
      </c>
      <c r="AG4" s="14" t="s">
        <v>190</v>
      </c>
      <c r="AH4" s="14" t="s">
        <v>205</v>
      </c>
      <c r="AI4" s="14" t="s">
        <v>162</v>
      </c>
      <c r="AJ4" s="33" t="s">
        <v>0</v>
      </c>
      <c r="AK4" s="16" t="s">
        <v>235</v>
      </c>
      <c r="AL4" s="16"/>
      <c r="AM4" s="15"/>
      <c r="AN4" s="16"/>
      <c r="AO4" s="16"/>
      <c r="AP4" s="16"/>
      <c r="AQ4" s="16"/>
      <c r="AR4" s="33" t="s">
        <v>0</v>
      </c>
      <c r="AS4" s="106"/>
      <c r="AT4" s="106"/>
      <c r="AU4" s="24"/>
    </row>
    <row r="5" spans="1:47" ht="30" customHeight="1">
      <c r="A5" s="33" t="s">
        <v>13</v>
      </c>
      <c r="B5" s="107" t="s">
        <v>140</v>
      </c>
      <c r="C5" s="107"/>
      <c r="D5" s="107"/>
      <c r="E5" s="108"/>
      <c r="F5" s="107" t="s">
        <v>188</v>
      </c>
      <c r="G5" s="107"/>
      <c r="H5" s="107"/>
      <c r="I5" s="107" t="s">
        <v>170</v>
      </c>
      <c r="J5" s="107"/>
      <c r="K5" s="107" t="s">
        <v>134</v>
      </c>
      <c r="L5" s="107"/>
      <c r="M5" s="107" t="s">
        <v>122</v>
      </c>
      <c r="N5" s="107" t="s">
        <v>188</v>
      </c>
      <c r="O5" s="107"/>
      <c r="P5" s="107" t="s">
        <v>154</v>
      </c>
      <c r="Q5" s="21" t="s">
        <v>7</v>
      </c>
      <c r="R5" s="33" t="s">
        <v>79</v>
      </c>
      <c r="S5" s="20">
        <v>4</v>
      </c>
      <c r="T5" s="5">
        <v>8</v>
      </c>
      <c r="U5" s="5">
        <v>5</v>
      </c>
      <c r="V5" s="5">
        <v>1</v>
      </c>
      <c r="W5" s="5">
        <v>2</v>
      </c>
      <c r="X5" s="5">
        <f t="shared" si="0"/>
        <v>16</v>
      </c>
      <c r="Y5" s="5">
        <v>20</v>
      </c>
      <c r="Z5" s="6">
        <v>10</v>
      </c>
      <c r="AA5" s="5">
        <f t="shared" si="1"/>
        <v>10</v>
      </c>
      <c r="AB5" s="33" t="s">
        <v>13</v>
      </c>
      <c r="AC5" s="15" t="s">
        <v>115</v>
      </c>
      <c r="AD5" s="63" t="s">
        <v>112</v>
      </c>
      <c r="AE5" s="14" t="s">
        <v>148</v>
      </c>
      <c r="AF5" s="16" t="s">
        <v>161</v>
      </c>
      <c r="AG5" s="15" t="s">
        <v>183</v>
      </c>
      <c r="AH5" s="105"/>
      <c r="AI5" s="14" t="s">
        <v>220</v>
      </c>
      <c r="AJ5" s="33" t="s">
        <v>13</v>
      </c>
      <c r="AK5" s="66" t="s">
        <v>236</v>
      </c>
      <c r="AL5" s="65"/>
      <c r="AM5" s="16"/>
      <c r="AN5" s="16"/>
      <c r="AO5" s="16"/>
      <c r="AP5" s="16"/>
      <c r="AQ5" s="16"/>
      <c r="AR5" s="33" t="s">
        <v>13</v>
      </c>
      <c r="AS5" s="16"/>
      <c r="AT5" s="106"/>
      <c r="AU5" s="24"/>
    </row>
    <row r="6" spans="1:47" ht="30" customHeight="1">
      <c r="A6" s="33" t="s">
        <v>2</v>
      </c>
      <c r="B6" s="107" t="s">
        <v>189</v>
      </c>
      <c r="C6" s="107"/>
      <c r="D6" s="107" t="s">
        <v>124</v>
      </c>
      <c r="E6" s="107" t="s">
        <v>189</v>
      </c>
      <c r="F6" s="108"/>
      <c r="G6" s="107" t="s">
        <v>170</v>
      </c>
      <c r="H6" s="107" t="s">
        <v>122</v>
      </c>
      <c r="I6" s="107"/>
      <c r="J6" s="107" t="s">
        <v>139</v>
      </c>
      <c r="K6" s="107"/>
      <c r="L6" s="107"/>
      <c r="M6" s="107" t="s">
        <v>126</v>
      </c>
      <c r="N6" s="107"/>
      <c r="O6" s="107"/>
      <c r="P6" s="107" t="s">
        <v>189</v>
      </c>
      <c r="Q6" s="115">
        <v>41630</v>
      </c>
      <c r="R6" s="33" t="s">
        <v>1</v>
      </c>
      <c r="S6" s="20">
        <v>5</v>
      </c>
      <c r="T6" s="5">
        <v>7</v>
      </c>
      <c r="U6" s="5">
        <v>4</v>
      </c>
      <c r="V6" s="5">
        <v>3</v>
      </c>
      <c r="W6" s="5">
        <v>0</v>
      </c>
      <c r="X6" s="5">
        <f t="shared" si="0"/>
        <v>15</v>
      </c>
      <c r="Y6" s="5">
        <v>17</v>
      </c>
      <c r="Z6" s="6">
        <v>4</v>
      </c>
      <c r="AA6" s="5">
        <f t="shared" si="1"/>
        <v>13</v>
      </c>
      <c r="AB6" s="33" t="s">
        <v>2</v>
      </c>
      <c r="AC6" s="15" t="s">
        <v>117</v>
      </c>
      <c r="AD6" s="14" t="s">
        <v>112</v>
      </c>
      <c r="AE6" s="14" t="s">
        <v>145</v>
      </c>
      <c r="AF6" s="15" t="s">
        <v>166</v>
      </c>
      <c r="AG6" s="15" t="s">
        <v>112</v>
      </c>
      <c r="AH6" s="14" t="s">
        <v>196</v>
      </c>
      <c r="AI6" s="14" t="s">
        <v>112</v>
      </c>
      <c r="AJ6" s="33" t="s">
        <v>2</v>
      </c>
      <c r="AK6" s="15" t="s">
        <v>112</v>
      </c>
      <c r="AL6" s="106"/>
      <c r="AM6" s="15"/>
      <c r="AN6" s="16"/>
      <c r="AO6" s="16"/>
      <c r="AP6" s="16"/>
      <c r="AQ6" s="16"/>
      <c r="AR6" s="33" t="s">
        <v>2</v>
      </c>
      <c r="AS6" s="106"/>
      <c r="AT6" s="16"/>
      <c r="AU6" s="24"/>
    </row>
    <row r="7" spans="1:47" ht="30" customHeight="1">
      <c r="A7" s="33" t="s">
        <v>42</v>
      </c>
      <c r="B7" s="107"/>
      <c r="C7" s="107" t="s">
        <v>122</v>
      </c>
      <c r="D7" s="107" t="s">
        <v>154</v>
      </c>
      <c r="E7" s="107"/>
      <c r="F7" s="107" t="s">
        <v>171</v>
      </c>
      <c r="G7" s="108"/>
      <c r="H7" s="107" t="s">
        <v>134</v>
      </c>
      <c r="I7" s="107"/>
      <c r="J7" s="107" t="s">
        <v>121</v>
      </c>
      <c r="K7" s="107"/>
      <c r="L7" s="107" t="s">
        <v>122</v>
      </c>
      <c r="M7" s="107"/>
      <c r="N7" s="107" t="s">
        <v>139</v>
      </c>
      <c r="O7" s="107"/>
      <c r="P7" s="107"/>
      <c r="Q7" s="21" t="s">
        <v>79</v>
      </c>
      <c r="R7" s="33" t="s">
        <v>7</v>
      </c>
      <c r="S7" s="20">
        <v>6</v>
      </c>
      <c r="T7" s="5">
        <v>8</v>
      </c>
      <c r="U7" s="5">
        <v>4</v>
      </c>
      <c r="V7" s="5">
        <v>1</v>
      </c>
      <c r="W7" s="5">
        <v>3</v>
      </c>
      <c r="X7" s="5">
        <f t="shared" si="0"/>
        <v>13</v>
      </c>
      <c r="Y7" s="5">
        <v>10</v>
      </c>
      <c r="Z7" s="6">
        <v>21</v>
      </c>
      <c r="AA7" s="5">
        <f t="shared" si="1"/>
        <v>-11</v>
      </c>
      <c r="AB7" s="33" t="s">
        <v>42</v>
      </c>
      <c r="AC7" s="103"/>
      <c r="AD7" s="15" t="s">
        <v>132</v>
      </c>
      <c r="AE7" s="15" t="s">
        <v>158</v>
      </c>
      <c r="AF7" s="14" t="s">
        <v>174</v>
      </c>
      <c r="AG7" s="14" t="s">
        <v>132</v>
      </c>
      <c r="AH7" s="14" t="s">
        <v>132</v>
      </c>
      <c r="AI7" s="14" t="s">
        <v>132</v>
      </c>
      <c r="AJ7" s="33" t="s">
        <v>42</v>
      </c>
      <c r="AK7" s="16" t="s">
        <v>112</v>
      </c>
      <c r="AL7" s="16"/>
      <c r="AM7" s="16"/>
      <c r="AN7" s="16"/>
      <c r="AO7" s="16"/>
      <c r="AP7" s="16"/>
      <c r="AQ7" s="16"/>
      <c r="AR7" s="33" t="s">
        <v>42</v>
      </c>
      <c r="AS7" s="16"/>
      <c r="AT7" s="106"/>
      <c r="AU7" s="24" t="s">
        <v>222</v>
      </c>
    </row>
    <row r="8" spans="1:47" ht="30" customHeight="1">
      <c r="A8" s="33" t="s">
        <v>47</v>
      </c>
      <c r="B8" s="107"/>
      <c r="C8" s="107" t="s">
        <v>126</v>
      </c>
      <c r="D8" s="107" t="s">
        <v>155</v>
      </c>
      <c r="E8" s="107"/>
      <c r="F8" s="107" t="s">
        <v>122</v>
      </c>
      <c r="G8" s="107" t="s">
        <v>133</v>
      </c>
      <c r="H8" s="108"/>
      <c r="I8" s="107"/>
      <c r="J8" s="107" t="s">
        <v>172</v>
      </c>
      <c r="K8" s="107"/>
      <c r="L8" s="107"/>
      <c r="M8" s="107" t="s">
        <v>124</v>
      </c>
      <c r="N8" s="107"/>
      <c r="O8" s="107" t="s">
        <v>188</v>
      </c>
      <c r="P8" s="107"/>
      <c r="Q8" s="22" t="s">
        <v>34</v>
      </c>
      <c r="R8" s="33" t="s">
        <v>47</v>
      </c>
      <c r="S8" s="20">
        <v>7</v>
      </c>
      <c r="T8" s="5">
        <v>7</v>
      </c>
      <c r="U8" s="5">
        <v>3</v>
      </c>
      <c r="V8" s="5">
        <v>2</v>
      </c>
      <c r="W8" s="5">
        <v>2</v>
      </c>
      <c r="X8" s="5">
        <f t="shared" si="0"/>
        <v>11</v>
      </c>
      <c r="Y8" s="5">
        <v>12</v>
      </c>
      <c r="Z8" s="6">
        <v>6</v>
      </c>
      <c r="AA8" s="5">
        <f t="shared" si="1"/>
        <v>6</v>
      </c>
      <c r="AB8" s="33" t="s">
        <v>47</v>
      </c>
      <c r="AC8" s="15" t="s">
        <v>118</v>
      </c>
      <c r="AD8" s="14" t="s">
        <v>137</v>
      </c>
      <c r="AE8" s="14" t="s">
        <v>112</v>
      </c>
      <c r="AF8" s="15" t="s">
        <v>175</v>
      </c>
      <c r="AG8" s="14" t="s">
        <v>137</v>
      </c>
      <c r="AH8" s="14" t="s">
        <v>206</v>
      </c>
      <c r="AI8" s="104"/>
      <c r="AJ8" s="33" t="s">
        <v>47</v>
      </c>
      <c r="AK8" s="16" t="s">
        <v>112</v>
      </c>
      <c r="AL8" s="16"/>
      <c r="AM8" s="16"/>
      <c r="AN8" s="16"/>
      <c r="AO8" s="16"/>
      <c r="AP8" s="16"/>
      <c r="AQ8" s="16"/>
      <c r="AR8" s="33" t="s">
        <v>47</v>
      </c>
      <c r="AS8" s="16"/>
      <c r="AT8" s="106"/>
      <c r="AU8" s="109"/>
    </row>
    <row r="9" spans="1:47" ht="30" customHeight="1">
      <c r="A9" s="33" t="s">
        <v>46</v>
      </c>
      <c r="B9" s="107" t="s">
        <v>134</v>
      </c>
      <c r="C9" s="107"/>
      <c r="D9" s="107"/>
      <c r="E9" s="107" t="s">
        <v>171</v>
      </c>
      <c r="F9" s="107"/>
      <c r="G9" s="107"/>
      <c r="H9" s="107"/>
      <c r="I9" s="108"/>
      <c r="J9" s="107"/>
      <c r="K9" s="107" t="s">
        <v>200</v>
      </c>
      <c r="L9" s="107" t="s">
        <v>122</v>
      </c>
      <c r="M9" s="107" t="s">
        <v>126</v>
      </c>
      <c r="N9" s="107"/>
      <c r="O9" s="107" t="s">
        <v>120</v>
      </c>
      <c r="P9" s="107" t="s">
        <v>123</v>
      </c>
      <c r="Q9" s="21" t="s">
        <v>3</v>
      </c>
      <c r="R9" s="33" t="s">
        <v>6</v>
      </c>
      <c r="S9" s="20">
        <v>8</v>
      </c>
      <c r="T9" s="5">
        <v>8</v>
      </c>
      <c r="U9" s="5">
        <v>3</v>
      </c>
      <c r="V9" s="5">
        <v>0</v>
      </c>
      <c r="W9" s="5">
        <v>5</v>
      </c>
      <c r="X9" s="5">
        <f t="shared" si="0"/>
        <v>9</v>
      </c>
      <c r="Y9" s="5">
        <v>17</v>
      </c>
      <c r="Z9" s="6">
        <v>19</v>
      </c>
      <c r="AA9" s="5">
        <f t="shared" si="1"/>
        <v>-2</v>
      </c>
      <c r="AB9" s="33" t="s">
        <v>46</v>
      </c>
      <c r="AC9" s="15" t="s">
        <v>110</v>
      </c>
      <c r="AD9" s="14" t="s">
        <v>141</v>
      </c>
      <c r="AE9" s="14" t="s">
        <v>146</v>
      </c>
      <c r="AF9" s="16" t="s">
        <v>164</v>
      </c>
      <c r="AG9" s="15" t="s">
        <v>181</v>
      </c>
      <c r="AH9" s="14" t="s">
        <v>208</v>
      </c>
      <c r="AI9" s="14" t="s">
        <v>216</v>
      </c>
      <c r="AJ9" s="33" t="s">
        <v>46</v>
      </c>
      <c r="AK9" s="106"/>
      <c r="AL9" s="15"/>
      <c r="AM9" s="16"/>
      <c r="AN9" s="16"/>
      <c r="AO9" s="16"/>
      <c r="AP9" s="16"/>
      <c r="AQ9" s="16"/>
      <c r="AR9" s="33" t="s">
        <v>46</v>
      </c>
      <c r="AS9" s="106"/>
      <c r="AT9" s="16"/>
      <c r="AU9" s="24" t="s">
        <v>210</v>
      </c>
    </row>
    <row r="10" spans="1:47" ht="30" customHeight="1">
      <c r="A10" s="33" t="s">
        <v>6</v>
      </c>
      <c r="B10" s="107"/>
      <c r="C10" s="107" t="s">
        <v>136</v>
      </c>
      <c r="D10" s="107" t="s">
        <v>154</v>
      </c>
      <c r="E10" s="107"/>
      <c r="F10" s="107" t="s">
        <v>140</v>
      </c>
      <c r="G10" s="107" t="s">
        <v>120</v>
      </c>
      <c r="H10" s="107" t="s">
        <v>173</v>
      </c>
      <c r="I10" s="107"/>
      <c r="J10" s="108"/>
      <c r="K10" s="107"/>
      <c r="L10" s="107" t="s">
        <v>124</v>
      </c>
      <c r="M10" s="107"/>
      <c r="N10" s="107"/>
      <c r="O10" s="107" t="s">
        <v>149</v>
      </c>
      <c r="P10" s="107" t="s">
        <v>136</v>
      </c>
      <c r="Q10" s="115">
        <v>41630</v>
      </c>
      <c r="R10" s="33" t="s">
        <v>42</v>
      </c>
      <c r="S10" s="20">
        <v>9</v>
      </c>
      <c r="T10" s="5">
        <v>7</v>
      </c>
      <c r="U10" s="5">
        <v>2</v>
      </c>
      <c r="V10" s="5">
        <v>2</v>
      </c>
      <c r="W10" s="5">
        <v>3</v>
      </c>
      <c r="X10" s="5">
        <f t="shared" si="0"/>
        <v>8</v>
      </c>
      <c r="Y10" s="5">
        <v>12</v>
      </c>
      <c r="Z10" s="6">
        <v>11</v>
      </c>
      <c r="AA10" s="5">
        <f t="shared" si="1"/>
        <v>1</v>
      </c>
      <c r="AB10" s="33" t="s">
        <v>6</v>
      </c>
      <c r="AC10" s="15" t="s">
        <v>112</v>
      </c>
      <c r="AD10" s="14" t="s">
        <v>131</v>
      </c>
      <c r="AE10" s="64" t="s">
        <v>112</v>
      </c>
      <c r="AF10" s="16" t="s">
        <v>165</v>
      </c>
      <c r="AG10" s="15" t="s">
        <v>186</v>
      </c>
      <c r="AH10" s="14" t="s">
        <v>193</v>
      </c>
      <c r="AI10" s="64" t="s">
        <v>224</v>
      </c>
      <c r="AJ10" s="33" t="s">
        <v>6</v>
      </c>
      <c r="AK10" s="15" t="s">
        <v>230</v>
      </c>
      <c r="AL10" s="15"/>
      <c r="AM10" s="16"/>
      <c r="AN10" s="16"/>
      <c r="AO10" s="106"/>
      <c r="AP10" s="16"/>
      <c r="AQ10" s="16"/>
      <c r="AR10" s="33" t="s">
        <v>6</v>
      </c>
      <c r="AS10" s="16"/>
      <c r="AT10" s="106"/>
      <c r="AU10" s="24" t="s">
        <v>238</v>
      </c>
    </row>
    <row r="11" spans="1:47" ht="30" customHeight="1">
      <c r="A11" s="33" t="s">
        <v>7</v>
      </c>
      <c r="B11" s="107" t="s">
        <v>150</v>
      </c>
      <c r="C11" s="107" t="s">
        <v>155</v>
      </c>
      <c r="D11" s="107"/>
      <c r="E11" s="107" t="s">
        <v>133</v>
      </c>
      <c r="F11" s="107"/>
      <c r="G11" s="107"/>
      <c r="H11" s="107"/>
      <c r="I11" s="107" t="s">
        <v>201</v>
      </c>
      <c r="J11" s="107"/>
      <c r="K11" s="108"/>
      <c r="L11" s="107" t="s">
        <v>140</v>
      </c>
      <c r="M11" s="107" t="s">
        <v>133</v>
      </c>
      <c r="N11" s="107" t="s">
        <v>133</v>
      </c>
      <c r="O11" s="107" t="s">
        <v>120</v>
      </c>
      <c r="P11" s="107"/>
      <c r="Q11" s="116">
        <v>41630</v>
      </c>
      <c r="R11" s="33" t="s">
        <v>4</v>
      </c>
      <c r="S11" s="20">
        <v>10</v>
      </c>
      <c r="T11" s="5">
        <v>7</v>
      </c>
      <c r="U11" s="5">
        <v>2</v>
      </c>
      <c r="V11" s="5">
        <v>2</v>
      </c>
      <c r="W11" s="5">
        <v>3</v>
      </c>
      <c r="X11" s="5">
        <f t="shared" si="0"/>
        <v>8</v>
      </c>
      <c r="Y11" s="5">
        <v>9</v>
      </c>
      <c r="Z11" s="6">
        <v>12</v>
      </c>
      <c r="AA11" s="5">
        <f t="shared" si="1"/>
        <v>-3</v>
      </c>
      <c r="AB11" s="33" t="s">
        <v>7</v>
      </c>
      <c r="AC11" s="15" t="s">
        <v>113</v>
      </c>
      <c r="AD11" s="14" t="s">
        <v>128</v>
      </c>
      <c r="AE11" s="14" t="s">
        <v>144</v>
      </c>
      <c r="AF11" s="15" t="s">
        <v>128</v>
      </c>
      <c r="AG11" s="14" t="s">
        <v>184</v>
      </c>
      <c r="AH11" s="14" t="s">
        <v>184</v>
      </c>
      <c r="AI11" s="64" t="s">
        <v>218</v>
      </c>
      <c r="AJ11" s="33" t="s">
        <v>7</v>
      </c>
      <c r="AK11" s="15" t="s">
        <v>112</v>
      </c>
      <c r="AL11" s="16"/>
      <c r="AM11" s="15"/>
      <c r="AN11" s="106"/>
      <c r="AO11" s="16"/>
      <c r="AP11" s="16"/>
      <c r="AQ11" s="16"/>
      <c r="AR11" s="33" t="s">
        <v>7</v>
      </c>
      <c r="AS11" s="106"/>
      <c r="AT11" s="16"/>
      <c r="AU11" s="24"/>
    </row>
    <row r="12" spans="1:47" ht="30" customHeight="1">
      <c r="A12" s="33" t="s">
        <v>1</v>
      </c>
      <c r="B12" s="107" t="s">
        <v>123</v>
      </c>
      <c r="C12" s="107"/>
      <c r="D12" s="107"/>
      <c r="E12" s="107"/>
      <c r="F12" s="107"/>
      <c r="G12" s="107" t="s">
        <v>122</v>
      </c>
      <c r="H12" s="107"/>
      <c r="I12" s="107" t="s">
        <v>122</v>
      </c>
      <c r="J12" s="107" t="s">
        <v>123</v>
      </c>
      <c r="K12" s="107" t="s">
        <v>139</v>
      </c>
      <c r="L12" s="108"/>
      <c r="M12" s="107"/>
      <c r="N12" s="107"/>
      <c r="O12" s="107" t="s">
        <v>152</v>
      </c>
      <c r="P12" s="107" t="s">
        <v>202</v>
      </c>
      <c r="Q12" s="22" t="s">
        <v>233</v>
      </c>
      <c r="R12" s="33" t="s">
        <v>13</v>
      </c>
      <c r="S12" s="20">
        <v>11</v>
      </c>
      <c r="T12" s="5">
        <v>7</v>
      </c>
      <c r="U12" s="5">
        <v>2</v>
      </c>
      <c r="V12" s="5">
        <v>1</v>
      </c>
      <c r="W12" s="5">
        <v>4</v>
      </c>
      <c r="X12" s="5">
        <f t="shared" si="0"/>
        <v>7</v>
      </c>
      <c r="Y12" s="5">
        <v>14</v>
      </c>
      <c r="Z12" s="6">
        <v>14</v>
      </c>
      <c r="AA12" s="5">
        <f t="shared" si="1"/>
        <v>0</v>
      </c>
      <c r="AB12" s="33" t="s">
        <v>1</v>
      </c>
      <c r="AC12" s="15" t="s">
        <v>114</v>
      </c>
      <c r="AD12" s="14" t="s">
        <v>114</v>
      </c>
      <c r="AE12" s="14" t="s">
        <v>156</v>
      </c>
      <c r="AF12" s="103"/>
      <c r="AG12" s="15" t="s">
        <v>185</v>
      </c>
      <c r="AH12" s="14" t="s">
        <v>195</v>
      </c>
      <c r="AI12" s="14" t="s">
        <v>215</v>
      </c>
      <c r="AJ12" s="33" t="s">
        <v>1</v>
      </c>
      <c r="AK12" s="15" t="s">
        <v>229</v>
      </c>
      <c r="AL12" s="15"/>
      <c r="AM12" s="15"/>
      <c r="AN12" s="16"/>
      <c r="AO12" s="16"/>
      <c r="AP12" s="16"/>
      <c r="AQ12" s="16"/>
      <c r="AR12" s="33" t="s">
        <v>1</v>
      </c>
      <c r="AS12" s="106"/>
      <c r="AT12" s="16"/>
      <c r="AU12" s="24"/>
    </row>
    <row r="13" spans="1:47" ht="30" customHeight="1">
      <c r="A13" s="33" t="s">
        <v>3</v>
      </c>
      <c r="B13" s="107"/>
      <c r="C13" s="107"/>
      <c r="D13" s="107" t="s">
        <v>124</v>
      </c>
      <c r="E13" s="107" t="s">
        <v>122</v>
      </c>
      <c r="F13" s="107" t="s">
        <v>125</v>
      </c>
      <c r="G13" s="107"/>
      <c r="H13" s="107" t="s">
        <v>123</v>
      </c>
      <c r="I13" s="107" t="s">
        <v>125</v>
      </c>
      <c r="J13" s="107"/>
      <c r="K13" s="107" t="s">
        <v>134</v>
      </c>
      <c r="L13" s="107"/>
      <c r="M13" s="108"/>
      <c r="N13" s="107" t="s">
        <v>171</v>
      </c>
      <c r="O13" s="107"/>
      <c r="P13" s="107" t="s">
        <v>125</v>
      </c>
      <c r="Q13" s="21" t="s">
        <v>6</v>
      </c>
      <c r="R13" s="33" t="s">
        <v>3</v>
      </c>
      <c r="S13" s="20">
        <v>12</v>
      </c>
      <c r="T13" s="5">
        <v>8</v>
      </c>
      <c r="U13" s="5">
        <v>2</v>
      </c>
      <c r="V13" s="5">
        <v>1</v>
      </c>
      <c r="W13" s="5">
        <v>5</v>
      </c>
      <c r="X13" s="5">
        <f t="shared" si="0"/>
        <v>7</v>
      </c>
      <c r="Y13" s="5">
        <v>7</v>
      </c>
      <c r="Z13" s="6">
        <v>11</v>
      </c>
      <c r="AA13" s="5">
        <f t="shared" si="1"/>
        <v>-4</v>
      </c>
      <c r="AB13" s="33" t="s">
        <v>3</v>
      </c>
      <c r="AC13" s="15" t="s">
        <v>116</v>
      </c>
      <c r="AD13" s="14" t="s">
        <v>129</v>
      </c>
      <c r="AE13" s="15" t="s">
        <v>112</v>
      </c>
      <c r="AF13" s="15" t="s">
        <v>177</v>
      </c>
      <c r="AG13" s="14" t="s">
        <v>191</v>
      </c>
      <c r="AH13" s="14" t="s">
        <v>184</v>
      </c>
      <c r="AI13" s="14" t="s">
        <v>112</v>
      </c>
      <c r="AJ13" s="33" t="s">
        <v>3</v>
      </c>
      <c r="AK13" s="15" t="s">
        <v>129</v>
      </c>
      <c r="AL13" s="15"/>
      <c r="AM13" s="103"/>
      <c r="AN13" s="16"/>
      <c r="AO13" s="106"/>
      <c r="AP13" s="16"/>
      <c r="AQ13" s="16"/>
      <c r="AR13" s="33" t="s">
        <v>3</v>
      </c>
      <c r="AS13" s="16"/>
      <c r="AT13" s="16"/>
      <c r="AU13" s="24"/>
    </row>
    <row r="14" spans="1:47" ht="30" customHeight="1">
      <c r="A14" s="33" t="s">
        <v>5</v>
      </c>
      <c r="B14" s="107" t="s">
        <v>203</v>
      </c>
      <c r="C14" s="107"/>
      <c r="D14" s="107" t="s">
        <v>125</v>
      </c>
      <c r="E14" s="107" t="s">
        <v>189</v>
      </c>
      <c r="F14" s="107"/>
      <c r="G14" s="107" t="s">
        <v>140</v>
      </c>
      <c r="H14" s="107"/>
      <c r="I14" s="107"/>
      <c r="J14" s="107"/>
      <c r="K14" s="107" t="s">
        <v>134</v>
      </c>
      <c r="L14" s="107"/>
      <c r="M14" s="107" t="s">
        <v>170</v>
      </c>
      <c r="N14" s="108"/>
      <c r="O14" s="107" t="s">
        <v>134</v>
      </c>
      <c r="P14" s="107"/>
      <c r="Q14" s="21" t="s">
        <v>96</v>
      </c>
      <c r="R14" s="33" t="s">
        <v>2</v>
      </c>
      <c r="S14" s="20">
        <v>13</v>
      </c>
      <c r="T14" s="5">
        <v>8</v>
      </c>
      <c r="U14" s="5">
        <v>2</v>
      </c>
      <c r="V14" s="5">
        <v>1</v>
      </c>
      <c r="W14" s="5">
        <v>5</v>
      </c>
      <c r="X14" s="5">
        <f t="shared" si="0"/>
        <v>7</v>
      </c>
      <c r="Y14" s="5">
        <v>8</v>
      </c>
      <c r="Z14" s="6">
        <v>21</v>
      </c>
      <c r="AA14" s="5">
        <f t="shared" si="1"/>
        <v>-13</v>
      </c>
      <c r="AB14" s="33" t="s">
        <v>5</v>
      </c>
      <c r="AC14" s="15" t="s">
        <v>112</v>
      </c>
      <c r="AD14" s="104"/>
      <c r="AE14" s="15" t="s">
        <v>112</v>
      </c>
      <c r="AF14" s="15" t="s">
        <v>169</v>
      </c>
      <c r="AG14" s="14" t="s">
        <v>187</v>
      </c>
      <c r="AH14" s="14" t="s">
        <v>197</v>
      </c>
      <c r="AI14" s="14" t="s">
        <v>219</v>
      </c>
      <c r="AJ14" s="33" t="s">
        <v>5</v>
      </c>
      <c r="AK14" s="15" t="s">
        <v>112</v>
      </c>
      <c r="AL14" s="15"/>
      <c r="AM14" s="15"/>
      <c r="AN14" s="16"/>
      <c r="AO14" s="16"/>
      <c r="AP14" s="16"/>
      <c r="AQ14" s="16"/>
      <c r="AR14" s="33" t="s">
        <v>5</v>
      </c>
      <c r="AS14" s="16"/>
      <c r="AT14" s="106"/>
      <c r="AU14" s="24"/>
    </row>
    <row r="15" spans="1:47" ht="30" customHeight="1">
      <c r="A15" s="33" t="s">
        <v>45</v>
      </c>
      <c r="B15" s="107"/>
      <c r="C15" s="107"/>
      <c r="D15" s="107" t="s">
        <v>232</v>
      </c>
      <c r="E15" s="107"/>
      <c r="F15" s="107"/>
      <c r="G15" s="107"/>
      <c r="H15" s="107" t="s">
        <v>189</v>
      </c>
      <c r="I15" s="107" t="s">
        <v>121</v>
      </c>
      <c r="J15" s="107" t="s">
        <v>150</v>
      </c>
      <c r="K15" s="107" t="s">
        <v>121</v>
      </c>
      <c r="L15" s="107" t="s">
        <v>151</v>
      </c>
      <c r="M15" s="107"/>
      <c r="N15" s="107" t="s">
        <v>133</v>
      </c>
      <c r="O15" s="108"/>
      <c r="P15" s="107"/>
      <c r="Q15" s="115">
        <v>41630</v>
      </c>
      <c r="R15" s="33" t="s">
        <v>45</v>
      </c>
      <c r="S15" s="20">
        <v>14</v>
      </c>
      <c r="T15" s="5">
        <v>7</v>
      </c>
      <c r="U15" s="5">
        <v>1</v>
      </c>
      <c r="V15" s="5">
        <v>0</v>
      </c>
      <c r="W15" s="5">
        <v>6</v>
      </c>
      <c r="X15" s="5">
        <f t="shared" si="0"/>
        <v>3</v>
      </c>
      <c r="Y15" s="5">
        <v>3</v>
      </c>
      <c r="Z15" s="6">
        <v>31</v>
      </c>
      <c r="AA15" s="5">
        <f t="shared" si="1"/>
        <v>-28</v>
      </c>
      <c r="AB15" s="33" t="s">
        <v>45</v>
      </c>
      <c r="AC15" s="15" t="s">
        <v>112</v>
      </c>
      <c r="AD15" s="14" t="s">
        <v>112</v>
      </c>
      <c r="AE15" s="15" t="s">
        <v>112</v>
      </c>
      <c r="AF15" s="15" t="s">
        <v>168</v>
      </c>
      <c r="AG15" s="104"/>
      <c r="AH15" s="14" t="s">
        <v>184</v>
      </c>
      <c r="AI15" s="14" t="s">
        <v>217</v>
      </c>
      <c r="AJ15" s="33" t="s">
        <v>45</v>
      </c>
      <c r="AK15" s="15" t="s">
        <v>112</v>
      </c>
      <c r="AL15" s="15"/>
      <c r="AM15" s="15"/>
      <c r="AN15" s="16"/>
      <c r="AO15" s="16"/>
      <c r="AP15" s="16"/>
      <c r="AQ15" s="16"/>
      <c r="AR15" s="33" t="s">
        <v>45</v>
      </c>
      <c r="AS15" s="106"/>
      <c r="AT15" s="16"/>
      <c r="AU15" s="24"/>
    </row>
    <row r="16" spans="1:47" ht="30" customHeight="1">
      <c r="A16" s="33" t="s">
        <v>79</v>
      </c>
      <c r="B16" s="107" t="s">
        <v>154</v>
      </c>
      <c r="C16" s="107" t="s">
        <v>153</v>
      </c>
      <c r="D16" s="107"/>
      <c r="E16" s="107" t="s">
        <v>153</v>
      </c>
      <c r="F16" s="107" t="s">
        <v>188</v>
      </c>
      <c r="G16" s="107"/>
      <c r="H16" s="107"/>
      <c r="I16" s="107" t="s">
        <v>124</v>
      </c>
      <c r="J16" s="107" t="s">
        <v>135</v>
      </c>
      <c r="K16" s="107"/>
      <c r="L16" s="107" t="s">
        <v>202</v>
      </c>
      <c r="M16" s="107" t="s">
        <v>126</v>
      </c>
      <c r="N16" s="107"/>
      <c r="O16" s="107"/>
      <c r="P16" s="108"/>
      <c r="Q16" s="115">
        <v>41630</v>
      </c>
      <c r="R16" s="33" t="s">
        <v>5</v>
      </c>
      <c r="S16" s="20">
        <v>15</v>
      </c>
      <c r="T16" s="5">
        <v>7</v>
      </c>
      <c r="U16" s="5">
        <v>0</v>
      </c>
      <c r="V16" s="5">
        <v>0</v>
      </c>
      <c r="W16" s="5">
        <v>7</v>
      </c>
      <c r="X16" s="5">
        <f t="shared" si="0"/>
        <v>0</v>
      </c>
      <c r="Y16" s="5">
        <v>4</v>
      </c>
      <c r="Z16" s="6">
        <v>26</v>
      </c>
      <c r="AA16" s="5">
        <f t="shared" si="1"/>
        <v>-22</v>
      </c>
      <c r="AB16" s="33" t="s">
        <v>79</v>
      </c>
      <c r="AC16" s="15" t="s">
        <v>112</v>
      </c>
      <c r="AD16" s="14" t="s">
        <v>130</v>
      </c>
      <c r="AE16" s="15" t="s">
        <v>147</v>
      </c>
      <c r="AF16" s="15" t="s">
        <v>167</v>
      </c>
      <c r="AG16" s="14" t="s">
        <v>192</v>
      </c>
      <c r="AH16" s="14" t="s">
        <v>194</v>
      </c>
      <c r="AI16" s="14" t="s">
        <v>213</v>
      </c>
      <c r="AJ16" s="33" t="s">
        <v>79</v>
      </c>
      <c r="AK16" s="155" t="s">
        <v>240</v>
      </c>
      <c r="AL16" s="15"/>
      <c r="AM16" s="15"/>
      <c r="AN16" s="16"/>
      <c r="AO16" s="16"/>
      <c r="AP16" s="16"/>
      <c r="AQ16" s="106"/>
      <c r="AR16" s="33" t="s">
        <v>79</v>
      </c>
      <c r="AS16" s="16"/>
      <c r="AT16" s="106"/>
      <c r="AU16" s="24" t="s">
        <v>207</v>
      </c>
    </row>
    <row r="17" spans="3:10" ht="17.25">
      <c r="C17" s="11"/>
      <c r="E17" s="11"/>
      <c r="H17" s="11"/>
      <c r="J17" s="11"/>
    </row>
  </sheetData>
  <printOptions/>
  <pageMargins left="0.75" right="0.75" top="1" bottom="1" header="0.512" footer="0.51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ムトウ電材</dc:creator>
  <cp:keywords/>
  <dc:description/>
  <cp:lastModifiedBy>mutou</cp:lastModifiedBy>
  <cp:lastPrinted>2013-10-01T04:24:18Z</cp:lastPrinted>
  <dcterms:created xsi:type="dcterms:W3CDTF">2006-07-31T07:48:10Z</dcterms:created>
  <dcterms:modified xsi:type="dcterms:W3CDTF">2013-10-01T04:25:43Z</dcterms:modified>
  <cp:category/>
  <cp:version/>
  <cp:contentType/>
  <cp:contentStatus/>
</cp:coreProperties>
</file>