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<sst xmlns="http://schemas.openxmlformats.org/spreadsheetml/2006/main" count="334" uniqueCount="183">
  <si>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</si>
  <si>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</si>
  <si>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</si>
  <si>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</si>
  <si>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</si>
  <si>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</si>
  <si>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</si>
  <si>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</si>
  <si>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</si>
  <si>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</si>
  <si>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</si>
  <si>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</si>
  <si>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</si>
  <si>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</si>
  <si>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</si>
  <si>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</si>
  <si>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</si>
  <si>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</si>
  <si>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</si>
  <si>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</si>
  <si>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</si>
  <si>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</si>
  <si>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</si>
  <si>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</si>
  <si>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</si>
  <si>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</si>
  <si>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</si>
  <si>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</si>
  <si>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</si>
  <si>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</si>
  <si>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</si>
  <si>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</si>
  <si>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</si>
  <si>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</si>
  <si>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</si>
  <si>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</si>
  <si>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</si>
  <si>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</si>
  <si>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</si>
  <si>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市役所</t>
  </si>
  <si>
    <t>第12節</t>
  </si>
  <si>
    <t>第13節</t>
  </si>
  <si>
    <t>南陵</t>
  </si>
  <si>
    <t>時津</t>
  </si>
  <si>
    <t>よかろう</t>
  </si>
  <si>
    <t>VS</t>
  </si>
  <si>
    <t>[第1節]　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</si>
  <si>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</si>
  <si>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</si>
  <si>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</si>
  <si>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</si>
  <si>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</si>
  <si>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</si>
  <si>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</si>
  <si>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</si>
  <si>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</si>
  <si>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</si>
  <si>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</si>
  <si>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①</t>
  </si>
  <si>
    <t>②</t>
  </si>
  <si>
    <t>③</t>
  </si>
  <si>
    <t>④</t>
  </si>
  <si>
    <t>VS</t>
  </si>
  <si>
    <t>①</t>
  </si>
  <si>
    <t>②</t>
  </si>
  <si>
    <t>④</t>
  </si>
  <si>
    <t>②</t>
  </si>
  <si>
    <t>①</t>
  </si>
  <si>
    <t>②</t>
  </si>
  <si>
    <t>④</t>
  </si>
  <si>
    <t>島原</t>
  </si>
  <si>
    <t>(休み=紫陽花)</t>
  </si>
  <si>
    <t>第14節</t>
  </si>
  <si>
    <t>第15節</t>
  </si>
  <si>
    <t>主管B＝佐世保</t>
  </si>
  <si>
    <t>主管A＝時津</t>
  </si>
  <si>
    <t>得点者</t>
  </si>
  <si>
    <t>【2014】</t>
  </si>
  <si>
    <t>よかろう</t>
  </si>
  <si>
    <t>平成26年度(2014)　　長崎県サッカーO-40リーグ対戦表</t>
  </si>
  <si>
    <t>主管A＝三菱重工</t>
  </si>
  <si>
    <t>(休み=大村)</t>
  </si>
  <si>
    <t>(休み=諫早)</t>
  </si>
  <si>
    <t>主管B＝よかろうもん</t>
  </si>
  <si>
    <t>[ランキング]</t>
  </si>
  <si>
    <t>長崎市総合運動公園・補助競技場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</si>
  <si>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主管＝高松設計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</si>
  <si>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主管＝市役所</t>
    </r>
  </si>
  <si>
    <t>島原FBC(山側)</t>
  </si>
  <si>
    <t>島原FBC(海側)</t>
  </si>
  <si>
    <t>①</t>
  </si>
  <si>
    <t>②</t>
  </si>
  <si>
    <t>③</t>
  </si>
  <si>
    <t>⑤</t>
  </si>
  <si>
    <t>⑥</t>
  </si>
  <si>
    <t>⑦</t>
  </si>
  <si>
    <t>VS</t>
  </si>
  <si>
    <t>＊A・Bグループ一括開催</t>
  </si>
  <si>
    <t>（試合開始時間注意！！）</t>
  </si>
  <si>
    <r>
      <t>＊＊＊時間帯　①10:00～②11:00～③12:00～④13:00～＊＊＊</t>
    </r>
    <r>
      <rPr>
        <b/>
        <sz val="14"/>
        <color indexed="10"/>
        <rFont val="ＭＳ Ｐゴシック"/>
        <family val="3"/>
      </rPr>
      <t>開会式＝4月27日(日)12時～</t>
    </r>
  </si>
  <si>
    <t>百花台公園芝生広場</t>
  </si>
  <si>
    <t>時津町南公園運動場</t>
  </si>
  <si>
    <t>井上・尾上</t>
  </si>
  <si>
    <t>時津</t>
  </si>
  <si>
    <t>紫陽花</t>
  </si>
  <si>
    <t>市役所</t>
  </si>
  <si>
    <t>口之津</t>
  </si>
  <si>
    <t>三菱重工</t>
  </si>
  <si>
    <t>珀陵</t>
  </si>
  <si>
    <t>南陵</t>
  </si>
  <si>
    <t>佐世保</t>
  </si>
  <si>
    <t>平戸</t>
  </si>
  <si>
    <t>諫早</t>
  </si>
  <si>
    <t>大村</t>
  </si>
  <si>
    <t>島原</t>
  </si>
  <si>
    <t>本山</t>
  </si>
  <si>
    <t>出田</t>
  </si>
  <si>
    <t>相川・朝川</t>
  </si>
  <si>
    <r>
      <t>X</t>
    </r>
    <r>
      <rPr>
        <sz val="11"/>
        <rFont val="ＭＳ Ｐゴシック"/>
        <family val="3"/>
      </rPr>
      <t>XXX</t>
    </r>
  </si>
  <si>
    <t>塩塚②</t>
  </si>
  <si>
    <t>小玉</t>
  </si>
  <si>
    <t>ﾊﾀﾞﾙ③・村山</t>
  </si>
  <si>
    <t>宮上</t>
  </si>
  <si>
    <t>林田（正）③・森本・本多・OG</t>
  </si>
  <si>
    <t>XXXX</t>
  </si>
  <si>
    <t>武次③・新井</t>
  </si>
  <si>
    <t>深草④・宮崎②・小役丸</t>
  </si>
  <si>
    <t>山口（和）</t>
  </si>
  <si>
    <t>○  (4-2)</t>
  </si>
  <si>
    <t>●   (2-4)</t>
  </si>
  <si>
    <t>△   (1-1)</t>
  </si>
  <si>
    <t>○  (2-0)</t>
  </si>
  <si>
    <t>●   (0-2)</t>
  </si>
  <si>
    <t>○  (2-1)</t>
  </si>
  <si>
    <t>●   (1-2)</t>
  </si>
  <si>
    <t>○  (4-1)</t>
  </si>
  <si>
    <t>●   (1-4)</t>
  </si>
  <si>
    <t>○  (6-0)</t>
  </si>
  <si>
    <t>●   (0-6)</t>
  </si>
  <si>
    <t>○  (7-1)</t>
  </si>
  <si>
    <t>●   (1-7)</t>
  </si>
  <si>
    <t>高松</t>
  </si>
  <si>
    <t>武次③・新井</t>
  </si>
  <si>
    <t>ﾊﾀﾞﾙ③・村山</t>
  </si>
  <si>
    <t>出田</t>
  </si>
  <si>
    <t>林田（正）③           ・森本・本多・OG</t>
  </si>
  <si>
    <t>本山</t>
  </si>
  <si>
    <t>塩塚②</t>
  </si>
  <si>
    <t>宮上</t>
  </si>
  <si>
    <t>小玉</t>
  </si>
  <si>
    <t>XXXX</t>
  </si>
  <si>
    <t>深草④・宮崎         ・小役丸</t>
  </si>
  <si>
    <t>平戸</t>
  </si>
  <si>
    <t>小川・武次</t>
  </si>
  <si>
    <t>小川（幸）・ハダル</t>
  </si>
  <si>
    <t>矢野③・林田（正）②・中川</t>
  </si>
  <si>
    <t>森山</t>
  </si>
  <si>
    <t>深草・石山・西村②</t>
  </si>
  <si>
    <t>益田・藤本・川満</t>
  </si>
  <si>
    <t>北村</t>
  </si>
  <si>
    <t>出田・片山・山中・吉田・石橋</t>
  </si>
  <si>
    <t>塩塚・川端</t>
  </si>
  <si>
    <t>津原</t>
  </si>
  <si>
    <t>△   (2-2)</t>
  </si>
  <si>
    <t>○  (6-1)</t>
  </si>
  <si>
    <t>●   (1-6)</t>
  </si>
  <si>
    <t>○  (4-0)</t>
  </si>
  <si>
    <t>●   (0-4)</t>
  </si>
  <si>
    <t>○  (3-1)</t>
  </si>
  <si>
    <t>●   (1-3)</t>
  </si>
  <si>
    <t>○  (5-0)</t>
  </si>
  <si>
    <t>●   (0-5)</t>
  </si>
  <si>
    <t>△   (0-0)</t>
  </si>
  <si>
    <t>公友会</t>
  </si>
  <si>
    <t>南陵</t>
  </si>
  <si>
    <t>休み</t>
  </si>
  <si>
    <t>島原</t>
  </si>
  <si>
    <t>小川（幸）・ハダル</t>
  </si>
  <si>
    <t>xxxx</t>
  </si>
  <si>
    <t>出田・片山・山中・吉田・石橋</t>
  </si>
  <si>
    <t>矢野③・林田（正）②・中川</t>
  </si>
  <si>
    <t>xxxx</t>
  </si>
  <si>
    <t>森山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</si>
</sst>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6" fontId="9" fillId="0" borderId="10" xfId="0" applyNumberFormat="1" applyFont="1" applyFill="1" applyBorder="1" applyAlignment="1">
      <alignment horizontal="center" vertical="center"/>
    </xf>
    <xf numFmtId="56" fontId="11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56" fontId="12" fillId="0" borderId="10" xfId="0" applyNumberFormat="1" applyFont="1" applyFill="1" applyBorder="1" applyAlignment="1">
      <alignment horizontal="center" vertical="center" wrapText="1"/>
    </xf>
    <xf numFmtId="56" fontId="12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56" fontId="20" fillId="0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0" fillId="8" borderId="18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8" borderId="19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right"/>
    </xf>
    <xf numFmtId="0" fontId="7" fillId="8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left"/>
    </xf>
    <xf numFmtId="0" fontId="0" fillId="8" borderId="16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7" fillId="8" borderId="15" xfId="0" applyFont="1" applyFill="1" applyBorder="1" applyAlignment="1">
      <alignment horizontal="right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0" fillId="8" borderId="15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15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56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8" borderId="14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56" fontId="7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56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left"/>
    </xf>
    <xf numFmtId="0" fontId="0" fillId="8" borderId="12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7" fillId="8" borderId="27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/>
    </xf>
    <xf numFmtId="56" fontId="7" fillId="8" borderId="14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2" zoomScaleNormal="92" zoomScalePageLayoutView="0" workbookViewId="0" topLeftCell="A1">
      <selection activeCell="B23" sqref="B23:C23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43" customWidth="1"/>
    <col min="6" max="8" width="4.375" style="44" customWidth="1"/>
    <col min="9" max="9" width="9.625" style="45" customWidth="1"/>
    <col min="10" max="10" width="8.50390625" style="32" customWidth="1"/>
    <col min="11" max="12" width="24.875" style="33" customWidth="1"/>
  </cols>
  <sheetData>
    <row r="1" spans="1:12" ht="26.25" customHeight="1" thickBot="1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9.5" customHeight="1">
      <c r="A2" s="150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8.75" customHeight="1" thickBot="1">
      <c r="A3" s="164" t="s">
        <v>28</v>
      </c>
      <c r="B3" s="165"/>
      <c r="C3" s="166"/>
      <c r="D3" s="167" t="s">
        <v>14</v>
      </c>
      <c r="E3" s="165"/>
      <c r="F3" s="165"/>
      <c r="G3" s="165"/>
      <c r="H3" s="165"/>
      <c r="I3" s="166"/>
      <c r="J3" s="31" t="s">
        <v>34</v>
      </c>
      <c r="K3" s="153" t="s">
        <v>76</v>
      </c>
      <c r="L3" s="154"/>
    </row>
    <row r="4" spans="1:12" s="53" customFormat="1" ht="18.75" customHeight="1">
      <c r="A4" s="147" t="s">
        <v>46</v>
      </c>
      <c r="B4" s="145">
        <v>41756</v>
      </c>
      <c r="C4" s="145"/>
      <c r="D4" s="36" t="s">
        <v>58</v>
      </c>
      <c r="E4" s="49" t="s">
        <v>0</v>
      </c>
      <c r="F4" s="26">
        <v>1</v>
      </c>
      <c r="G4" s="36" t="s">
        <v>47</v>
      </c>
      <c r="H4" s="26">
        <v>1</v>
      </c>
      <c r="I4" s="50" t="s">
        <v>70</v>
      </c>
      <c r="J4" s="51" t="s">
        <v>36</v>
      </c>
      <c r="K4" s="130" t="s">
        <v>115</v>
      </c>
      <c r="L4" s="125" t="s">
        <v>116</v>
      </c>
    </row>
    <row r="5" spans="1:12" s="53" customFormat="1" ht="18.75" customHeight="1">
      <c r="A5" s="148"/>
      <c r="B5" s="146" t="s">
        <v>88</v>
      </c>
      <c r="C5" s="146"/>
      <c r="D5" s="37" t="s">
        <v>59</v>
      </c>
      <c r="E5" s="55" t="s">
        <v>103</v>
      </c>
      <c r="F5" s="13">
        <v>2</v>
      </c>
      <c r="G5" s="37" t="s">
        <v>48</v>
      </c>
      <c r="H5" s="13">
        <v>0</v>
      </c>
      <c r="I5" s="56" t="s">
        <v>104</v>
      </c>
      <c r="J5" s="54" t="s">
        <v>0</v>
      </c>
      <c r="K5" s="123" t="s">
        <v>117</v>
      </c>
      <c r="L5" s="127" t="s">
        <v>118</v>
      </c>
    </row>
    <row r="6" spans="1:12" s="53" customFormat="1" ht="18.75" customHeight="1">
      <c r="A6" s="148"/>
      <c r="B6" s="142" t="s">
        <v>80</v>
      </c>
      <c r="C6" s="142"/>
      <c r="D6" s="37" t="s">
        <v>60</v>
      </c>
      <c r="E6" s="55" t="s">
        <v>105</v>
      </c>
      <c r="F6" s="13">
        <v>2</v>
      </c>
      <c r="G6" s="37" t="s">
        <v>49</v>
      </c>
      <c r="H6" s="13">
        <v>1</v>
      </c>
      <c r="I6" s="56" t="s">
        <v>106</v>
      </c>
      <c r="J6" s="54" t="s">
        <v>7</v>
      </c>
      <c r="K6" s="92" t="s">
        <v>119</v>
      </c>
      <c r="L6" s="126" t="s">
        <v>120</v>
      </c>
    </row>
    <row r="7" spans="1:12" s="53" customFormat="1" ht="18.75" customHeight="1" thickBot="1">
      <c r="A7" s="148"/>
      <c r="B7" s="155" t="s">
        <v>81</v>
      </c>
      <c r="C7" s="156"/>
      <c r="D7" s="131" t="s">
        <v>61</v>
      </c>
      <c r="E7" s="60" t="s">
        <v>107</v>
      </c>
      <c r="F7" s="35">
        <v>4</v>
      </c>
      <c r="G7" s="40" t="s">
        <v>62</v>
      </c>
      <c r="H7" s="35">
        <v>1</v>
      </c>
      <c r="I7" s="61" t="s">
        <v>108</v>
      </c>
      <c r="J7" s="62" t="s">
        <v>5</v>
      </c>
      <c r="K7" s="132" t="s">
        <v>121</v>
      </c>
      <c r="L7" s="133" t="s">
        <v>122</v>
      </c>
    </row>
    <row r="8" spans="1:12" s="53" customFormat="1" ht="18.75" customHeight="1" thickTop="1">
      <c r="A8" s="148"/>
      <c r="B8" s="141">
        <v>41756</v>
      </c>
      <c r="C8" s="141"/>
      <c r="D8" s="38" t="s">
        <v>63</v>
      </c>
      <c r="E8" s="65" t="s">
        <v>44</v>
      </c>
      <c r="F8" s="34">
        <v>6</v>
      </c>
      <c r="G8" s="38" t="s">
        <v>50</v>
      </c>
      <c r="H8" s="34">
        <v>0</v>
      </c>
      <c r="I8" s="66" t="s">
        <v>109</v>
      </c>
      <c r="J8" s="67" t="s">
        <v>2</v>
      </c>
      <c r="K8" s="122" t="s">
        <v>123</v>
      </c>
      <c r="L8" s="128" t="s">
        <v>124</v>
      </c>
    </row>
    <row r="9" spans="1:12" s="53" customFormat="1" ht="18.75" customHeight="1">
      <c r="A9" s="148"/>
      <c r="B9" s="146" t="s">
        <v>89</v>
      </c>
      <c r="C9" s="146"/>
      <c r="D9" s="37" t="s">
        <v>64</v>
      </c>
      <c r="E9" s="69" t="s">
        <v>1</v>
      </c>
      <c r="F9" s="27">
        <v>4</v>
      </c>
      <c r="G9" s="38" t="s">
        <v>51</v>
      </c>
      <c r="H9" s="27">
        <v>2</v>
      </c>
      <c r="I9" s="70" t="s">
        <v>13</v>
      </c>
      <c r="J9" s="71" t="s">
        <v>42</v>
      </c>
      <c r="K9" s="124" t="s">
        <v>125</v>
      </c>
      <c r="L9" s="129" t="s">
        <v>102</v>
      </c>
    </row>
    <row r="10" spans="1:12" s="53" customFormat="1" ht="18.75" customHeight="1" thickBot="1">
      <c r="A10" s="149"/>
      <c r="B10" s="142" t="s">
        <v>74</v>
      </c>
      <c r="C10" s="142"/>
      <c r="D10" s="37" t="s">
        <v>60</v>
      </c>
      <c r="E10" s="69" t="s">
        <v>110</v>
      </c>
      <c r="F10" s="27">
        <v>7</v>
      </c>
      <c r="G10" s="39" t="s">
        <v>53</v>
      </c>
      <c r="H10" s="27">
        <v>1</v>
      </c>
      <c r="I10" s="70" t="s">
        <v>111</v>
      </c>
      <c r="J10" s="71" t="s">
        <v>1</v>
      </c>
      <c r="K10" s="134" t="s">
        <v>126</v>
      </c>
      <c r="L10" s="135" t="s">
        <v>127</v>
      </c>
    </row>
    <row r="11" spans="1:12" s="53" customFormat="1" ht="18.75" customHeight="1">
      <c r="A11" s="168" t="s">
        <v>29</v>
      </c>
      <c r="B11" s="170">
        <v>41763</v>
      </c>
      <c r="C11" s="170"/>
      <c r="D11" s="136" t="s">
        <v>90</v>
      </c>
      <c r="E11" s="98" t="s">
        <v>1</v>
      </c>
      <c r="F11" s="99">
        <v>2</v>
      </c>
      <c r="G11" s="97" t="s">
        <v>56</v>
      </c>
      <c r="H11" s="99">
        <v>2</v>
      </c>
      <c r="I11" s="100" t="s">
        <v>35</v>
      </c>
      <c r="J11" s="137" t="s">
        <v>32</v>
      </c>
      <c r="K11" s="137" t="s">
        <v>153</v>
      </c>
      <c r="L11" s="101" t="s">
        <v>154</v>
      </c>
    </row>
    <row r="12" spans="1:12" s="53" customFormat="1" ht="18.75" customHeight="1">
      <c r="A12" s="169"/>
      <c r="B12" s="172" t="s">
        <v>85</v>
      </c>
      <c r="C12" s="172"/>
      <c r="D12" s="102" t="s">
        <v>91</v>
      </c>
      <c r="E12" s="103" t="s">
        <v>44</v>
      </c>
      <c r="F12" s="104">
        <v>6</v>
      </c>
      <c r="G12" s="102" t="s">
        <v>47</v>
      </c>
      <c r="H12" s="104">
        <v>1</v>
      </c>
      <c r="I12" s="121" t="s">
        <v>152</v>
      </c>
      <c r="J12" s="107" t="s">
        <v>1</v>
      </c>
      <c r="K12" s="107" t="s">
        <v>155</v>
      </c>
      <c r="L12" s="108" t="s">
        <v>156</v>
      </c>
    </row>
    <row r="13" spans="1:12" s="53" customFormat="1" ht="18.75" customHeight="1">
      <c r="A13" s="169"/>
      <c r="B13" s="171" t="s">
        <v>86</v>
      </c>
      <c r="C13" s="171"/>
      <c r="D13" s="102" t="s">
        <v>92</v>
      </c>
      <c r="E13" s="103" t="s">
        <v>2</v>
      </c>
      <c r="F13" s="104">
        <v>4</v>
      </c>
      <c r="G13" s="102" t="s">
        <v>57</v>
      </c>
      <c r="H13" s="104">
        <v>0</v>
      </c>
      <c r="I13" s="121" t="s">
        <v>13</v>
      </c>
      <c r="J13" s="138" t="s">
        <v>4</v>
      </c>
      <c r="K13" s="107" t="s">
        <v>157</v>
      </c>
      <c r="L13" s="108" t="s">
        <v>124</v>
      </c>
    </row>
    <row r="14" spans="1:12" s="53" customFormat="1" ht="18.75" customHeight="1">
      <c r="A14" s="169"/>
      <c r="B14" s="171" t="s">
        <v>87</v>
      </c>
      <c r="C14" s="171"/>
      <c r="D14" s="102" t="s">
        <v>69</v>
      </c>
      <c r="E14" s="103" t="s">
        <v>113</v>
      </c>
      <c r="F14" s="104">
        <v>3</v>
      </c>
      <c r="G14" s="102" t="s">
        <v>51</v>
      </c>
      <c r="H14" s="104">
        <v>1</v>
      </c>
      <c r="I14" s="121" t="s">
        <v>104</v>
      </c>
      <c r="J14" s="107" t="s">
        <v>39</v>
      </c>
      <c r="K14" s="107" t="s">
        <v>158</v>
      </c>
      <c r="L14" s="106" t="s">
        <v>159</v>
      </c>
    </row>
    <row r="15" spans="1:12" s="53" customFormat="1" ht="18.75" customHeight="1">
      <c r="A15" s="169"/>
      <c r="B15" s="158" t="s">
        <v>82</v>
      </c>
      <c r="C15" s="159"/>
      <c r="D15" s="109" t="s">
        <v>93</v>
      </c>
      <c r="E15" s="110" t="s">
        <v>114</v>
      </c>
      <c r="F15" s="111">
        <v>5</v>
      </c>
      <c r="G15" s="109" t="s">
        <v>45</v>
      </c>
      <c r="H15" s="111">
        <v>0</v>
      </c>
      <c r="I15" s="112" t="s">
        <v>106</v>
      </c>
      <c r="J15" s="138" t="s">
        <v>7</v>
      </c>
      <c r="K15" s="113" t="s">
        <v>160</v>
      </c>
      <c r="L15" s="114" t="s">
        <v>124</v>
      </c>
    </row>
    <row r="16" spans="1:12" s="53" customFormat="1" ht="18.75" customHeight="1">
      <c r="A16" s="169"/>
      <c r="B16" s="157" t="s">
        <v>97</v>
      </c>
      <c r="C16" s="157"/>
      <c r="D16" s="102" t="s">
        <v>94</v>
      </c>
      <c r="E16" s="103" t="s">
        <v>3</v>
      </c>
      <c r="F16" s="104">
        <v>0</v>
      </c>
      <c r="G16" s="102" t="s">
        <v>54</v>
      </c>
      <c r="H16" s="104">
        <v>0</v>
      </c>
      <c r="I16" s="121" t="s">
        <v>43</v>
      </c>
      <c r="J16" s="107" t="s">
        <v>5</v>
      </c>
      <c r="K16" s="105" t="s">
        <v>124</v>
      </c>
      <c r="L16" s="106" t="s">
        <v>124</v>
      </c>
    </row>
    <row r="17" spans="1:12" s="53" customFormat="1" ht="18.75" customHeight="1" thickBot="1">
      <c r="A17" s="169"/>
      <c r="B17" s="157" t="s">
        <v>98</v>
      </c>
      <c r="C17" s="157"/>
      <c r="D17" s="120" t="s">
        <v>95</v>
      </c>
      <c r="E17" s="115" t="s">
        <v>105</v>
      </c>
      <c r="F17" s="116">
        <v>2</v>
      </c>
      <c r="G17" s="120" t="s">
        <v>96</v>
      </c>
      <c r="H17" s="116">
        <v>1</v>
      </c>
      <c r="I17" s="117" t="s">
        <v>109</v>
      </c>
      <c r="J17" s="139" t="s">
        <v>3</v>
      </c>
      <c r="K17" s="118" t="s">
        <v>161</v>
      </c>
      <c r="L17" s="119" t="s">
        <v>162</v>
      </c>
    </row>
    <row r="18" spans="1:12" s="53" customFormat="1" ht="18.75" customHeight="1">
      <c r="A18" s="160" t="s">
        <v>30</v>
      </c>
      <c r="B18" s="145">
        <v>41798</v>
      </c>
      <c r="C18" s="145"/>
      <c r="D18" s="36" t="s">
        <v>58</v>
      </c>
      <c r="E18" s="49" t="s">
        <v>5</v>
      </c>
      <c r="F18" s="26"/>
      <c r="G18" s="36" t="s">
        <v>51</v>
      </c>
      <c r="H18" s="26"/>
      <c r="I18" s="50" t="s">
        <v>0</v>
      </c>
      <c r="J18" s="51" t="s">
        <v>43</v>
      </c>
      <c r="K18" s="86"/>
      <c r="L18" s="52"/>
    </row>
    <row r="19" spans="1:12" s="53" customFormat="1" ht="18.75" customHeight="1">
      <c r="A19" s="161"/>
      <c r="B19" s="146" t="s">
        <v>101</v>
      </c>
      <c r="C19" s="146"/>
      <c r="D19" s="37" t="s">
        <v>66</v>
      </c>
      <c r="E19" s="55" t="s">
        <v>3</v>
      </c>
      <c r="F19" s="13"/>
      <c r="G19" s="37" t="s">
        <v>52</v>
      </c>
      <c r="H19" s="13"/>
      <c r="I19" s="56" t="s">
        <v>6</v>
      </c>
      <c r="J19" s="54" t="s">
        <v>5</v>
      </c>
      <c r="K19" s="72"/>
      <c r="L19" s="59"/>
    </row>
    <row r="20" spans="1:12" s="53" customFormat="1" ht="18.75" customHeight="1">
      <c r="A20" s="161"/>
      <c r="B20" s="142" t="s">
        <v>75</v>
      </c>
      <c r="C20" s="142"/>
      <c r="D20" s="37" t="s">
        <v>60</v>
      </c>
      <c r="E20" s="55" t="s">
        <v>42</v>
      </c>
      <c r="F20" s="13"/>
      <c r="G20" s="37" t="s">
        <v>53</v>
      </c>
      <c r="H20" s="13"/>
      <c r="I20" s="56" t="s">
        <v>70</v>
      </c>
      <c r="J20" s="54" t="s">
        <v>3</v>
      </c>
      <c r="K20" s="57"/>
      <c r="L20" s="59"/>
    </row>
    <row r="21" spans="1:12" s="53" customFormat="1" ht="18.75" customHeight="1" thickBot="1">
      <c r="A21" s="161"/>
      <c r="B21" s="143" t="s">
        <v>71</v>
      </c>
      <c r="C21" s="143"/>
      <c r="D21" s="40" t="s">
        <v>65</v>
      </c>
      <c r="E21" s="60" t="s">
        <v>1</v>
      </c>
      <c r="F21" s="35"/>
      <c r="G21" s="40" t="s">
        <v>55</v>
      </c>
      <c r="H21" s="35"/>
      <c r="I21" s="61" t="s">
        <v>43</v>
      </c>
      <c r="J21" s="62" t="s">
        <v>42</v>
      </c>
      <c r="K21" s="63"/>
      <c r="L21" s="64"/>
    </row>
    <row r="22" spans="1:12" s="53" customFormat="1" ht="18.75" customHeight="1" thickTop="1">
      <c r="A22" s="161"/>
      <c r="B22" s="141">
        <v>41784</v>
      </c>
      <c r="C22" s="141"/>
      <c r="D22" s="38" t="s">
        <v>67</v>
      </c>
      <c r="E22" s="65" t="s">
        <v>4</v>
      </c>
      <c r="F22" s="34"/>
      <c r="G22" s="37" t="s">
        <v>47</v>
      </c>
      <c r="H22" s="34"/>
      <c r="I22" s="66" t="s">
        <v>39</v>
      </c>
      <c r="J22" s="67" t="s">
        <v>78</v>
      </c>
      <c r="K22" s="87"/>
      <c r="L22" s="68"/>
    </row>
    <row r="23" spans="1:12" s="53" customFormat="1" ht="18.75" customHeight="1">
      <c r="A23" s="161"/>
      <c r="B23" s="146" t="s">
        <v>100</v>
      </c>
      <c r="C23" s="146"/>
      <c r="D23" s="37" t="s">
        <v>68</v>
      </c>
      <c r="E23" s="55" t="s">
        <v>2</v>
      </c>
      <c r="F23" s="13"/>
      <c r="G23" s="37" t="s">
        <v>49</v>
      </c>
      <c r="H23" s="13"/>
      <c r="I23" s="56" t="s">
        <v>35</v>
      </c>
      <c r="J23" s="54" t="s">
        <v>4</v>
      </c>
      <c r="K23" s="57"/>
      <c r="L23" s="58"/>
    </row>
    <row r="24" spans="1:12" s="53" customFormat="1" ht="18.75" customHeight="1" thickBot="1">
      <c r="A24" s="162"/>
      <c r="B24" s="144" t="s">
        <v>83</v>
      </c>
      <c r="C24" s="144"/>
      <c r="D24" s="41" t="s">
        <v>60</v>
      </c>
      <c r="E24" s="75" t="s">
        <v>13</v>
      </c>
      <c r="F24" s="25"/>
      <c r="G24" s="41" t="s">
        <v>50</v>
      </c>
      <c r="H24" s="25"/>
      <c r="I24" s="76" t="s">
        <v>78</v>
      </c>
      <c r="J24" s="74" t="s">
        <v>2</v>
      </c>
      <c r="K24" s="74"/>
      <c r="L24" s="73"/>
    </row>
    <row r="25" spans="1:12" s="53" customFormat="1" ht="18.75" customHeight="1">
      <c r="A25" s="29"/>
      <c r="B25" s="77"/>
      <c r="C25" s="77"/>
      <c r="D25" s="42"/>
      <c r="E25" s="78"/>
      <c r="F25" s="28"/>
      <c r="G25" s="42"/>
      <c r="H25" s="28"/>
      <c r="I25" s="79"/>
      <c r="J25" s="77"/>
      <c r="K25" s="77"/>
      <c r="L25" s="80"/>
    </row>
    <row r="26" spans="1:12" s="53" customFormat="1" ht="13.5">
      <c r="A26" s="7"/>
      <c r="B26" s="7"/>
      <c r="C26" s="7"/>
      <c r="D26" s="12"/>
      <c r="E26" s="81"/>
      <c r="F26" s="12"/>
      <c r="G26" s="12"/>
      <c r="H26" s="12"/>
      <c r="I26" s="82"/>
      <c r="J26" s="82"/>
      <c r="K26" s="7"/>
      <c r="L26" s="7"/>
    </row>
    <row r="27" spans="1:12" s="53" customFormat="1" ht="13.5">
      <c r="A27" s="7"/>
      <c r="B27" s="7"/>
      <c r="C27" s="7"/>
      <c r="D27" s="12"/>
      <c r="E27" s="81"/>
      <c r="F27" s="12"/>
      <c r="G27" s="12"/>
      <c r="H27" s="12"/>
      <c r="I27" s="82"/>
      <c r="J27" s="82"/>
      <c r="K27" s="7"/>
      <c r="L27" s="7"/>
    </row>
  </sheetData>
  <sheetProtection/>
  <mergeCells count="29">
    <mergeCell ref="A1:L1"/>
    <mergeCell ref="A2:L2"/>
    <mergeCell ref="A3:C3"/>
    <mergeCell ref="D3:I3"/>
    <mergeCell ref="K3:L3"/>
    <mergeCell ref="A11:A17"/>
    <mergeCell ref="B11:C11"/>
    <mergeCell ref="B13:C13"/>
    <mergeCell ref="B12:C12"/>
    <mergeCell ref="B14:C14"/>
    <mergeCell ref="B16:C16"/>
    <mergeCell ref="B15:C15"/>
    <mergeCell ref="B17:C17"/>
    <mergeCell ref="B18:C18"/>
    <mergeCell ref="B20:C20"/>
    <mergeCell ref="B19:C19"/>
    <mergeCell ref="A18:A24"/>
    <mergeCell ref="B21:C21"/>
    <mergeCell ref="B22:C22"/>
    <mergeCell ref="B23:C23"/>
    <mergeCell ref="B24:C24"/>
    <mergeCell ref="B8:C8"/>
    <mergeCell ref="B10:C10"/>
    <mergeCell ref="B9:C9"/>
    <mergeCell ref="A4:A10"/>
    <mergeCell ref="B4:C4"/>
    <mergeCell ref="B6:C6"/>
    <mergeCell ref="B5:C5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="90" zoomScaleNormal="90" zoomScalePageLayoutView="0" workbookViewId="0" topLeftCell="A1">
      <selection activeCell="AD17" sqref="AD17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2.75390625" style="4" customWidth="1"/>
    <col min="29" max="29" width="14.75390625" style="12" customWidth="1"/>
    <col min="30" max="30" width="14.75390625" style="7" customWidth="1"/>
    <col min="31" max="36" width="14.75390625" style="2" customWidth="1"/>
    <col min="37" max="37" width="12.75390625" style="4" customWidth="1"/>
    <col min="38" max="44" width="14.75390625" style="2" customWidth="1"/>
    <col min="45" max="45" width="16.50390625" style="2" customWidth="1"/>
    <col min="46" max="48" width="9.00390625" style="2" customWidth="1"/>
  </cols>
  <sheetData>
    <row r="1" spans="1:48" s="1" customFormat="1" ht="30" customHeight="1">
      <c r="A1" s="83" t="s">
        <v>77</v>
      </c>
      <c r="B1" s="30" t="s">
        <v>1</v>
      </c>
      <c r="C1" s="30" t="s">
        <v>36</v>
      </c>
      <c r="D1" s="30" t="s">
        <v>43</v>
      </c>
      <c r="E1" s="30" t="s">
        <v>70</v>
      </c>
      <c r="F1" s="30" t="s">
        <v>78</v>
      </c>
      <c r="G1" s="30" t="s">
        <v>0</v>
      </c>
      <c r="H1" s="30" t="s">
        <v>39</v>
      </c>
      <c r="I1" s="30" t="s">
        <v>32</v>
      </c>
      <c r="J1" s="30" t="s">
        <v>2</v>
      </c>
      <c r="K1" s="30" t="s">
        <v>4</v>
      </c>
      <c r="L1" s="30" t="s">
        <v>6</v>
      </c>
      <c r="M1" s="30" t="s">
        <v>7</v>
      </c>
      <c r="N1" s="30" t="s">
        <v>3</v>
      </c>
      <c r="O1" s="30" t="s">
        <v>5</v>
      </c>
      <c r="P1" s="30" t="s">
        <v>42</v>
      </c>
      <c r="Q1" s="18" t="s">
        <v>20</v>
      </c>
      <c r="R1" s="23" t="s">
        <v>38</v>
      </c>
      <c r="S1" s="3" t="s">
        <v>11</v>
      </c>
      <c r="T1" s="3" t="s">
        <v>33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83" t="s">
        <v>37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10" t="s">
        <v>25</v>
      </c>
      <c r="AK1" s="83" t="s">
        <v>37</v>
      </c>
      <c r="AL1" s="10" t="s">
        <v>26</v>
      </c>
      <c r="AM1" s="10" t="s">
        <v>27</v>
      </c>
      <c r="AN1" s="17" t="s">
        <v>31</v>
      </c>
      <c r="AO1" s="10" t="s">
        <v>40</v>
      </c>
      <c r="AP1" s="17" t="s">
        <v>41</v>
      </c>
      <c r="AQ1" s="17" t="s">
        <v>72</v>
      </c>
      <c r="AR1" s="17" t="s">
        <v>73</v>
      </c>
      <c r="AS1" s="94" t="s">
        <v>84</v>
      </c>
      <c r="AT1" s="4"/>
      <c r="AU1" s="4"/>
      <c r="AV1" s="4"/>
    </row>
    <row r="2" spans="1:45" ht="30" customHeight="1">
      <c r="A2" s="30" t="s">
        <v>1</v>
      </c>
      <c r="B2" s="19"/>
      <c r="C2" s="84" t="s">
        <v>163</v>
      </c>
      <c r="D2" s="84"/>
      <c r="E2" s="84"/>
      <c r="F2" s="84"/>
      <c r="G2" s="84"/>
      <c r="H2" s="84"/>
      <c r="I2" s="84" t="s">
        <v>128</v>
      </c>
      <c r="J2" s="84"/>
      <c r="K2" s="84"/>
      <c r="L2" s="84"/>
      <c r="M2" s="84"/>
      <c r="N2" s="84"/>
      <c r="O2" s="84"/>
      <c r="P2" s="84"/>
      <c r="Q2" s="22" t="s">
        <v>141</v>
      </c>
      <c r="R2" s="30" t="s">
        <v>44</v>
      </c>
      <c r="S2" s="20">
        <v>1</v>
      </c>
      <c r="T2" s="5">
        <v>2</v>
      </c>
      <c r="U2" s="5">
        <v>2</v>
      </c>
      <c r="V2" s="5">
        <v>0</v>
      </c>
      <c r="W2" s="5">
        <v>0</v>
      </c>
      <c r="X2" s="5">
        <f aca="true" t="shared" si="0" ref="X2:X16">U2*3+V2*1</f>
        <v>6</v>
      </c>
      <c r="Y2" s="5">
        <v>12</v>
      </c>
      <c r="Z2" s="6">
        <v>1</v>
      </c>
      <c r="AA2" s="5">
        <f aca="true" t="shared" si="1" ref="AA2:AA16">Y2-Z2</f>
        <v>11</v>
      </c>
      <c r="AB2" s="30" t="s">
        <v>1</v>
      </c>
      <c r="AC2" s="15" t="s">
        <v>142</v>
      </c>
      <c r="AD2" s="15" t="s">
        <v>153</v>
      </c>
      <c r="AE2" s="15"/>
      <c r="AF2" s="14"/>
      <c r="AG2" s="15"/>
      <c r="AH2" s="15"/>
      <c r="AI2" s="93"/>
      <c r="AJ2" s="16"/>
      <c r="AK2" s="30" t="s">
        <v>1</v>
      </c>
      <c r="AL2" s="91"/>
      <c r="AM2" s="16"/>
      <c r="AN2" s="48"/>
      <c r="AO2" s="16"/>
      <c r="AP2" s="16"/>
      <c r="AQ2" s="16"/>
      <c r="AR2" s="16"/>
      <c r="AS2" s="24"/>
    </row>
    <row r="3" spans="1:45" ht="30" customHeight="1">
      <c r="A3" s="30" t="s">
        <v>36</v>
      </c>
      <c r="B3" s="84" t="s">
        <v>163</v>
      </c>
      <c r="C3" s="85"/>
      <c r="D3" s="84"/>
      <c r="E3" s="84"/>
      <c r="F3" s="84"/>
      <c r="G3" s="84"/>
      <c r="H3" s="84"/>
      <c r="I3" s="84"/>
      <c r="J3" s="84"/>
      <c r="K3" s="84"/>
      <c r="L3" s="84"/>
      <c r="M3" s="84"/>
      <c r="N3" s="84" t="s">
        <v>135</v>
      </c>
      <c r="O3" s="84"/>
      <c r="P3" s="84"/>
      <c r="Q3" s="90" t="s">
        <v>36</v>
      </c>
      <c r="R3" s="30" t="s">
        <v>2</v>
      </c>
      <c r="S3" s="20">
        <v>2</v>
      </c>
      <c r="T3" s="5">
        <v>2</v>
      </c>
      <c r="U3" s="5">
        <v>2</v>
      </c>
      <c r="V3" s="5">
        <v>0</v>
      </c>
      <c r="W3" s="5">
        <v>0</v>
      </c>
      <c r="X3" s="5">
        <f t="shared" si="0"/>
        <v>6</v>
      </c>
      <c r="Y3" s="5">
        <v>11</v>
      </c>
      <c r="Z3" s="6">
        <v>1</v>
      </c>
      <c r="AA3" s="5">
        <f t="shared" si="1"/>
        <v>10</v>
      </c>
      <c r="AB3" s="30" t="s">
        <v>36</v>
      </c>
      <c r="AC3" s="15" t="s">
        <v>143</v>
      </c>
      <c r="AD3" s="14" t="s">
        <v>177</v>
      </c>
      <c r="AE3" s="14"/>
      <c r="AF3" s="14"/>
      <c r="AG3" s="15"/>
      <c r="AH3" s="16"/>
      <c r="AI3" s="15"/>
      <c r="AJ3" s="16"/>
      <c r="AK3" s="30" t="s">
        <v>36</v>
      </c>
      <c r="AL3" s="16"/>
      <c r="AM3" s="47"/>
      <c r="AN3" s="16"/>
      <c r="AO3" s="96"/>
      <c r="AP3" s="16"/>
      <c r="AQ3" s="16"/>
      <c r="AR3" s="16"/>
      <c r="AS3" s="24"/>
    </row>
    <row r="4" spans="1:45" ht="30" customHeight="1">
      <c r="A4" s="30" t="s">
        <v>43</v>
      </c>
      <c r="B4" s="84"/>
      <c r="C4" s="84"/>
      <c r="D4" s="85"/>
      <c r="E4" s="84"/>
      <c r="F4" s="84"/>
      <c r="G4" s="84"/>
      <c r="H4" s="84"/>
      <c r="I4" s="84"/>
      <c r="J4" s="84"/>
      <c r="K4" s="84"/>
      <c r="L4" s="84"/>
      <c r="M4" s="84" t="s">
        <v>131</v>
      </c>
      <c r="N4" s="84" t="s">
        <v>172</v>
      </c>
      <c r="O4" s="84"/>
      <c r="P4" s="84"/>
      <c r="Q4" s="89" t="s">
        <v>111</v>
      </c>
      <c r="R4" s="30" t="s">
        <v>39</v>
      </c>
      <c r="S4" s="20">
        <v>3</v>
      </c>
      <c r="T4" s="5">
        <v>2</v>
      </c>
      <c r="U4" s="5">
        <v>2</v>
      </c>
      <c r="V4" s="5">
        <v>0</v>
      </c>
      <c r="W4" s="5">
        <v>0</v>
      </c>
      <c r="X4" s="5">
        <f t="shared" si="0"/>
        <v>6</v>
      </c>
      <c r="Y4" s="5">
        <v>4</v>
      </c>
      <c r="Z4" s="6">
        <v>2</v>
      </c>
      <c r="AA4" s="5">
        <f t="shared" si="1"/>
        <v>2</v>
      </c>
      <c r="AB4" s="30" t="s">
        <v>43</v>
      </c>
      <c r="AC4" s="15" t="s">
        <v>117</v>
      </c>
      <c r="AD4" s="14" t="s">
        <v>178</v>
      </c>
      <c r="AE4" s="15"/>
      <c r="AF4" s="16"/>
      <c r="AG4" s="14"/>
      <c r="AH4" s="14"/>
      <c r="AI4" s="14"/>
      <c r="AJ4" s="16"/>
      <c r="AK4" s="30" t="s">
        <v>43</v>
      </c>
      <c r="AL4" s="16"/>
      <c r="AM4" s="15"/>
      <c r="AN4" s="16"/>
      <c r="AO4" s="16"/>
      <c r="AP4" s="16"/>
      <c r="AQ4" s="96"/>
      <c r="AR4" s="16"/>
      <c r="AS4" s="24"/>
    </row>
    <row r="5" spans="1:45" ht="30" customHeight="1">
      <c r="A5" s="30" t="s">
        <v>70</v>
      </c>
      <c r="B5" s="84"/>
      <c r="C5" s="84"/>
      <c r="D5" s="84"/>
      <c r="E5" s="85"/>
      <c r="F5" s="84"/>
      <c r="G5" s="84" t="s">
        <v>130</v>
      </c>
      <c r="H5" s="84"/>
      <c r="I5" s="84"/>
      <c r="J5" s="84"/>
      <c r="K5" s="84"/>
      <c r="L5" s="84"/>
      <c r="M5" s="84"/>
      <c r="N5" s="84"/>
      <c r="O5" s="84" t="s">
        <v>170</v>
      </c>
      <c r="P5" s="84"/>
      <c r="Q5" s="90" t="s">
        <v>174</v>
      </c>
      <c r="R5" s="30" t="s">
        <v>70</v>
      </c>
      <c r="S5" s="20">
        <v>4</v>
      </c>
      <c r="T5" s="5">
        <v>2</v>
      </c>
      <c r="U5" s="5">
        <v>1</v>
      </c>
      <c r="V5" s="5">
        <v>1</v>
      </c>
      <c r="W5" s="5">
        <v>0</v>
      </c>
      <c r="X5" s="5">
        <f t="shared" si="0"/>
        <v>4</v>
      </c>
      <c r="Y5" s="5">
        <v>6</v>
      </c>
      <c r="Z5" s="6">
        <v>1</v>
      </c>
      <c r="AA5" s="5">
        <f t="shared" si="1"/>
        <v>5</v>
      </c>
      <c r="AB5" s="30" t="s">
        <v>70</v>
      </c>
      <c r="AC5" s="15" t="s">
        <v>144</v>
      </c>
      <c r="AD5" s="140" t="s">
        <v>179</v>
      </c>
      <c r="AE5" s="14"/>
      <c r="AF5" s="16"/>
      <c r="AG5" s="15"/>
      <c r="AH5" s="46"/>
      <c r="AI5" s="14"/>
      <c r="AJ5" s="48"/>
      <c r="AK5" s="30" t="s">
        <v>70</v>
      </c>
      <c r="AL5" s="15"/>
      <c r="AM5" s="16"/>
      <c r="AN5" s="16"/>
      <c r="AO5" s="16"/>
      <c r="AP5" s="16"/>
      <c r="AQ5" s="16"/>
      <c r="AR5" s="96"/>
      <c r="AS5" s="24"/>
    </row>
    <row r="6" spans="1:45" ht="30" customHeight="1">
      <c r="A6" s="30" t="s">
        <v>44</v>
      </c>
      <c r="B6" s="84"/>
      <c r="C6" s="84"/>
      <c r="D6" s="84"/>
      <c r="E6" s="84"/>
      <c r="F6" s="85"/>
      <c r="G6" s="84"/>
      <c r="H6" s="84"/>
      <c r="I6" s="84"/>
      <c r="J6" s="84"/>
      <c r="K6" s="84" t="s">
        <v>164</v>
      </c>
      <c r="L6" s="84"/>
      <c r="M6" s="84"/>
      <c r="N6" s="84"/>
      <c r="O6" s="84"/>
      <c r="P6" s="84" t="s">
        <v>137</v>
      </c>
      <c r="Q6" s="89" t="s">
        <v>2</v>
      </c>
      <c r="R6" s="30" t="s">
        <v>36</v>
      </c>
      <c r="S6" s="20">
        <v>5</v>
      </c>
      <c r="T6" s="5">
        <v>2</v>
      </c>
      <c r="U6" s="5">
        <v>1</v>
      </c>
      <c r="V6" s="5">
        <v>1</v>
      </c>
      <c r="W6" s="5">
        <v>0</v>
      </c>
      <c r="X6" s="5">
        <f t="shared" si="0"/>
        <v>4</v>
      </c>
      <c r="Y6" s="5">
        <v>6</v>
      </c>
      <c r="Z6" s="6">
        <v>3</v>
      </c>
      <c r="AA6" s="5">
        <f t="shared" si="1"/>
        <v>3</v>
      </c>
      <c r="AB6" s="30" t="s">
        <v>44</v>
      </c>
      <c r="AC6" s="48" t="s">
        <v>145</v>
      </c>
      <c r="AD6" s="14" t="s">
        <v>180</v>
      </c>
      <c r="AE6" s="14"/>
      <c r="AF6" s="15"/>
      <c r="AG6" s="15"/>
      <c r="AH6" s="14"/>
      <c r="AI6" s="14"/>
      <c r="AJ6" s="15"/>
      <c r="AK6" s="30" t="s">
        <v>44</v>
      </c>
      <c r="AL6" s="16"/>
      <c r="AM6" s="15"/>
      <c r="AN6" s="96"/>
      <c r="AO6" s="16"/>
      <c r="AP6" s="16"/>
      <c r="AQ6" s="16"/>
      <c r="AR6" s="16"/>
      <c r="AS6" s="24"/>
    </row>
    <row r="7" spans="1:45" ht="30" customHeight="1">
      <c r="A7" s="30" t="s">
        <v>0</v>
      </c>
      <c r="B7" s="84"/>
      <c r="C7" s="84"/>
      <c r="D7" s="84"/>
      <c r="E7" s="84" t="s">
        <v>130</v>
      </c>
      <c r="F7" s="84"/>
      <c r="G7" s="85"/>
      <c r="H7" s="84"/>
      <c r="I7" s="84"/>
      <c r="J7" s="84"/>
      <c r="K7" s="84"/>
      <c r="L7" s="84"/>
      <c r="M7" s="84"/>
      <c r="N7" s="84"/>
      <c r="O7" s="84"/>
      <c r="P7" s="84"/>
      <c r="Q7" s="89" t="s">
        <v>103</v>
      </c>
      <c r="R7" s="30" t="s">
        <v>1</v>
      </c>
      <c r="S7" s="20">
        <v>6</v>
      </c>
      <c r="T7" s="5">
        <v>2</v>
      </c>
      <c r="U7" s="5">
        <v>1</v>
      </c>
      <c r="V7" s="5">
        <v>1</v>
      </c>
      <c r="W7" s="5">
        <v>0</v>
      </c>
      <c r="X7" s="5">
        <f t="shared" si="0"/>
        <v>4</v>
      </c>
      <c r="Y7" s="5">
        <v>6</v>
      </c>
      <c r="Z7" s="6">
        <v>4</v>
      </c>
      <c r="AA7" s="5">
        <f t="shared" si="1"/>
        <v>2</v>
      </c>
      <c r="AB7" s="30" t="s">
        <v>0</v>
      </c>
      <c r="AC7" s="15" t="s">
        <v>146</v>
      </c>
      <c r="AD7" s="93"/>
      <c r="AE7" s="15"/>
      <c r="AF7" s="14"/>
      <c r="AG7" s="14"/>
      <c r="AH7" s="14"/>
      <c r="AI7" s="14"/>
      <c r="AJ7" s="16"/>
      <c r="AK7" s="30" t="s">
        <v>0</v>
      </c>
      <c r="AL7" s="91"/>
      <c r="AM7" s="16"/>
      <c r="AN7" s="16"/>
      <c r="AO7" s="16"/>
      <c r="AP7" s="16"/>
      <c r="AQ7" s="16"/>
      <c r="AR7" s="16"/>
      <c r="AS7" s="24"/>
    </row>
    <row r="8" spans="1:45" ht="30" customHeight="1">
      <c r="A8" s="30" t="s">
        <v>39</v>
      </c>
      <c r="B8" s="84"/>
      <c r="C8" s="84"/>
      <c r="D8" s="84"/>
      <c r="E8" s="84"/>
      <c r="F8" s="84"/>
      <c r="G8" s="84"/>
      <c r="H8" s="85"/>
      <c r="I8" s="84"/>
      <c r="J8" s="84"/>
      <c r="K8" s="84"/>
      <c r="L8" s="84"/>
      <c r="M8" s="84"/>
      <c r="N8" s="84"/>
      <c r="O8" s="84" t="s">
        <v>133</v>
      </c>
      <c r="P8" s="84" t="s">
        <v>133</v>
      </c>
      <c r="Q8" s="21" t="s">
        <v>173</v>
      </c>
      <c r="R8" s="30" t="s">
        <v>43</v>
      </c>
      <c r="S8" s="20">
        <v>7</v>
      </c>
      <c r="T8" s="5">
        <v>2</v>
      </c>
      <c r="U8" s="5">
        <v>1</v>
      </c>
      <c r="V8" s="5">
        <v>1</v>
      </c>
      <c r="W8" s="5">
        <v>0</v>
      </c>
      <c r="X8" s="5">
        <f t="shared" si="0"/>
        <v>4</v>
      </c>
      <c r="Y8" s="5">
        <v>2</v>
      </c>
      <c r="Z8" s="6">
        <v>0</v>
      </c>
      <c r="AA8" s="5">
        <f t="shared" si="1"/>
        <v>2</v>
      </c>
      <c r="AB8" s="30" t="s">
        <v>39</v>
      </c>
      <c r="AC8" s="15" t="s">
        <v>147</v>
      </c>
      <c r="AD8" s="14" t="s">
        <v>161</v>
      </c>
      <c r="AE8" s="14"/>
      <c r="AF8" s="15"/>
      <c r="AG8" s="14"/>
      <c r="AH8" s="14"/>
      <c r="AI8" s="14"/>
      <c r="AJ8" s="16"/>
      <c r="AK8" s="30" t="s">
        <v>39</v>
      </c>
      <c r="AL8" s="16"/>
      <c r="AM8" s="16"/>
      <c r="AN8" s="16"/>
      <c r="AO8" s="16"/>
      <c r="AP8" s="96"/>
      <c r="AQ8" s="16"/>
      <c r="AR8" s="16"/>
      <c r="AS8" s="88"/>
    </row>
    <row r="9" spans="1:45" ht="30" customHeight="1">
      <c r="A9" s="30" t="s">
        <v>13</v>
      </c>
      <c r="B9" s="84" t="s">
        <v>129</v>
      </c>
      <c r="C9" s="84"/>
      <c r="D9" s="84"/>
      <c r="E9" s="84"/>
      <c r="F9" s="84"/>
      <c r="G9" s="84"/>
      <c r="H9" s="84"/>
      <c r="I9" s="85"/>
      <c r="J9" s="84" t="s">
        <v>167</v>
      </c>
      <c r="K9" s="84"/>
      <c r="L9" s="84"/>
      <c r="M9" s="84"/>
      <c r="N9" s="84"/>
      <c r="O9" s="84"/>
      <c r="P9" s="84"/>
      <c r="Q9" s="21" t="s">
        <v>108</v>
      </c>
      <c r="R9" s="30" t="s">
        <v>6</v>
      </c>
      <c r="S9" s="20">
        <v>8</v>
      </c>
      <c r="T9" s="5">
        <v>1</v>
      </c>
      <c r="U9" s="5">
        <v>1</v>
      </c>
      <c r="V9" s="5">
        <v>0</v>
      </c>
      <c r="W9" s="5">
        <v>0</v>
      </c>
      <c r="X9" s="5">
        <f t="shared" si="0"/>
        <v>3</v>
      </c>
      <c r="Y9" s="5">
        <v>3</v>
      </c>
      <c r="Z9" s="6">
        <v>1</v>
      </c>
      <c r="AA9" s="5">
        <f t="shared" si="1"/>
        <v>2</v>
      </c>
      <c r="AB9" s="30" t="s">
        <v>13</v>
      </c>
      <c r="AC9" s="15" t="s">
        <v>102</v>
      </c>
      <c r="AD9" s="14" t="s">
        <v>181</v>
      </c>
      <c r="AE9" s="14"/>
      <c r="AF9" s="16"/>
      <c r="AG9" s="15"/>
      <c r="AH9" s="14"/>
      <c r="AI9" s="14"/>
      <c r="AJ9" s="16"/>
      <c r="AK9" s="30" t="s">
        <v>13</v>
      </c>
      <c r="AL9" s="15"/>
      <c r="AM9" s="96"/>
      <c r="AN9" s="16"/>
      <c r="AO9" s="16"/>
      <c r="AP9" s="16"/>
      <c r="AQ9" s="16"/>
      <c r="AR9" s="16"/>
      <c r="AS9" s="24"/>
    </row>
    <row r="10" spans="1:45" ht="30" customHeight="1">
      <c r="A10" s="30" t="s">
        <v>2</v>
      </c>
      <c r="B10" s="84"/>
      <c r="C10" s="84"/>
      <c r="D10" s="84"/>
      <c r="E10" s="84"/>
      <c r="F10" s="84"/>
      <c r="G10" s="84"/>
      <c r="H10" s="84"/>
      <c r="I10" s="84" t="s">
        <v>166</v>
      </c>
      <c r="J10" s="85"/>
      <c r="K10" s="84" t="s">
        <v>139</v>
      </c>
      <c r="L10" s="84"/>
      <c r="M10" s="84"/>
      <c r="N10" s="84"/>
      <c r="O10" s="84"/>
      <c r="P10" s="84"/>
      <c r="Q10" s="89" t="s">
        <v>106</v>
      </c>
      <c r="R10" s="30" t="s">
        <v>0</v>
      </c>
      <c r="S10" s="20">
        <v>9</v>
      </c>
      <c r="T10" s="5">
        <v>1</v>
      </c>
      <c r="U10" s="5">
        <v>0</v>
      </c>
      <c r="V10" s="5">
        <v>1</v>
      </c>
      <c r="W10" s="5">
        <v>0</v>
      </c>
      <c r="X10" s="5">
        <f t="shared" si="0"/>
        <v>1</v>
      </c>
      <c r="Y10" s="5">
        <v>1</v>
      </c>
      <c r="Z10" s="6">
        <v>1</v>
      </c>
      <c r="AA10" s="5">
        <f t="shared" si="1"/>
        <v>0</v>
      </c>
      <c r="AB10" s="30" t="s">
        <v>2</v>
      </c>
      <c r="AC10" s="15" t="s">
        <v>151</v>
      </c>
      <c r="AD10" s="14" t="s">
        <v>157</v>
      </c>
      <c r="AE10" s="47"/>
      <c r="AF10" s="16"/>
      <c r="AG10" s="15"/>
      <c r="AH10" s="14"/>
      <c r="AI10" s="47"/>
      <c r="AJ10" s="15"/>
      <c r="AK10" s="30" t="s">
        <v>2</v>
      </c>
      <c r="AL10" s="93"/>
      <c r="AM10" s="16"/>
      <c r="AN10" s="16"/>
      <c r="AO10" s="16"/>
      <c r="AP10" s="16"/>
      <c r="AQ10" s="16"/>
      <c r="AR10" s="16"/>
      <c r="AS10" s="24"/>
    </row>
    <row r="11" spans="1:45" ht="30" customHeight="1">
      <c r="A11" s="30" t="s">
        <v>4</v>
      </c>
      <c r="B11" s="84"/>
      <c r="C11" s="84"/>
      <c r="D11" s="84"/>
      <c r="E11" s="84"/>
      <c r="F11" s="84" t="s">
        <v>165</v>
      </c>
      <c r="G11" s="84"/>
      <c r="H11" s="84"/>
      <c r="I11" s="84"/>
      <c r="J11" s="84" t="s">
        <v>140</v>
      </c>
      <c r="K11" s="85"/>
      <c r="L11" s="84"/>
      <c r="M11" s="84"/>
      <c r="N11" s="84"/>
      <c r="O11" s="84"/>
      <c r="P11" s="84"/>
      <c r="Q11" s="21" t="s">
        <v>113</v>
      </c>
      <c r="R11" s="30" t="s">
        <v>3</v>
      </c>
      <c r="S11" s="20">
        <v>10</v>
      </c>
      <c r="T11" s="5">
        <v>2</v>
      </c>
      <c r="U11" s="5">
        <v>0</v>
      </c>
      <c r="V11" s="5">
        <v>1</v>
      </c>
      <c r="W11" s="5">
        <v>1</v>
      </c>
      <c r="X11" s="5">
        <f t="shared" si="0"/>
        <v>1</v>
      </c>
      <c r="Y11" s="5">
        <v>1</v>
      </c>
      <c r="Z11" s="6">
        <v>4</v>
      </c>
      <c r="AA11" s="5">
        <f t="shared" si="1"/>
        <v>-3</v>
      </c>
      <c r="AB11" s="30" t="s">
        <v>4</v>
      </c>
      <c r="AC11" s="15" t="s">
        <v>127</v>
      </c>
      <c r="AD11" s="14" t="s">
        <v>182</v>
      </c>
      <c r="AE11" s="14"/>
      <c r="AF11" s="15"/>
      <c r="AG11" s="14"/>
      <c r="AH11" s="14"/>
      <c r="AI11" s="47"/>
      <c r="AJ11" s="93"/>
      <c r="AK11" s="30" t="s">
        <v>4</v>
      </c>
      <c r="AL11" s="16"/>
      <c r="AM11" s="15"/>
      <c r="AN11" s="16"/>
      <c r="AO11" s="16"/>
      <c r="AP11" s="16"/>
      <c r="AQ11" s="16"/>
      <c r="AR11" s="16"/>
      <c r="AS11" s="24"/>
    </row>
    <row r="12" spans="1:45" ht="30" customHeight="1">
      <c r="A12" s="30" t="s">
        <v>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4" t="s">
        <v>168</v>
      </c>
      <c r="N12" s="84"/>
      <c r="O12" s="84"/>
      <c r="P12" s="84"/>
      <c r="Q12" s="21" t="s">
        <v>175</v>
      </c>
      <c r="R12" s="30" t="s">
        <v>7</v>
      </c>
      <c r="S12" s="20">
        <v>11</v>
      </c>
      <c r="T12" s="5">
        <v>2</v>
      </c>
      <c r="U12" s="5">
        <v>0</v>
      </c>
      <c r="V12" s="5">
        <v>0</v>
      </c>
      <c r="W12" s="5">
        <v>2</v>
      </c>
      <c r="X12" s="5">
        <f t="shared" si="0"/>
        <v>0</v>
      </c>
      <c r="Y12" s="5">
        <v>1</v>
      </c>
      <c r="Z12" s="6">
        <v>5</v>
      </c>
      <c r="AA12" s="5">
        <f t="shared" si="1"/>
        <v>-4</v>
      </c>
      <c r="AB12" s="30" t="s">
        <v>6</v>
      </c>
      <c r="AC12" s="93"/>
      <c r="AD12" s="14" t="s">
        <v>158</v>
      </c>
      <c r="AE12" s="14"/>
      <c r="AF12" s="15"/>
      <c r="AG12" s="15"/>
      <c r="AH12" s="14"/>
      <c r="AI12" s="14"/>
      <c r="AJ12" s="15"/>
      <c r="AK12" s="30" t="s">
        <v>6</v>
      </c>
      <c r="AL12" s="16"/>
      <c r="AM12" s="15"/>
      <c r="AN12" s="16"/>
      <c r="AO12" s="16"/>
      <c r="AP12" s="16"/>
      <c r="AQ12" s="16"/>
      <c r="AR12" s="16"/>
      <c r="AS12" s="24"/>
    </row>
    <row r="13" spans="1:45" ht="30" customHeight="1">
      <c r="A13" s="30" t="s">
        <v>7</v>
      </c>
      <c r="B13" s="84"/>
      <c r="C13" s="84"/>
      <c r="D13" s="84" t="s">
        <v>132</v>
      </c>
      <c r="E13" s="84"/>
      <c r="F13" s="84"/>
      <c r="G13" s="84"/>
      <c r="H13" s="84"/>
      <c r="I13" s="84"/>
      <c r="J13" s="84"/>
      <c r="K13" s="84"/>
      <c r="L13" s="84" t="s">
        <v>169</v>
      </c>
      <c r="M13" s="85"/>
      <c r="N13" s="84"/>
      <c r="O13" s="84"/>
      <c r="P13" s="84"/>
      <c r="Q13" s="22" t="s">
        <v>44</v>
      </c>
      <c r="R13" s="30" t="s">
        <v>13</v>
      </c>
      <c r="S13" s="20">
        <v>12</v>
      </c>
      <c r="T13" s="5">
        <v>2</v>
      </c>
      <c r="U13" s="5">
        <v>0</v>
      </c>
      <c r="V13" s="5">
        <v>0</v>
      </c>
      <c r="W13" s="5">
        <v>2</v>
      </c>
      <c r="X13" s="5">
        <f t="shared" si="0"/>
        <v>0</v>
      </c>
      <c r="Y13" s="5">
        <v>2</v>
      </c>
      <c r="Z13" s="6">
        <v>8</v>
      </c>
      <c r="AA13" s="5">
        <f t="shared" si="1"/>
        <v>-6</v>
      </c>
      <c r="AB13" s="30" t="s">
        <v>7</v>
      </c>
      <c r="AC13" s="15" t="s">
        <v>124</v>
      </c>
      <c r="AD13" s="14" t="s">
        <v>159</v>
      </c>
      <c r="AE13" s="93"/>
      <c r="AF13" s="15"/>
      <c r="AG13" s="14"/>
      <c r="AH13" s="14"/>
      <c r="AI13" s="14"/>
      <c r="AJ13" s="15"/>
      <c r="AK13" s="30" t="s">
        <v>7</v>
      </c>
      <c r="AL13" s="15"/>
      <c r="AM13" s="15"/>
      <c r="AN13" s="16"/>
      <c r="AO13" s="16"/>
      <c r="AP13" s="16"/>
      <c r="AQ13" s="16"/>
      <c r="AR13" s="16"/>
      <c r="AS13" s="24"/>
    </row>
    <row r="14" spans="1:45" ht="30" customHeight="1">
      <c r="A14" s="30" t="s">
        <v>3</v>
      </c>
      <c r="B14" s="84"/>
      <c r="C14" s="84" t="s">
        <v>136</v>
      </c>
      <c r="D14" s="84" t="s">
        <v>172</v>
      </c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4"/>
      <c r="P14" s="84"/>
      <c r="Q14" s="89" t="s">
        <v>112</v>
      </c>
      <c r="R14" s="30" t="s">
        <v>5</v>
      </c>
      <c r="S14" s="20">
        <v>13</v>
      </c>
      <c r="T14" s="5">
        <v>2</v>
      </c>
      <c r="U14" s="5">
        <v>0</v>
      </c>
      <c r="V14" s="5">
        <v>0</v>
      </c>
      <c r="W14" s="5">
        <v>2</v>
      </c>
      <c r="X14" s="5">
        <f t="shared" si="0"/>
        <v>0</v>
      </c>
      <c r="Y14" s="5">
        <v>1</v>
      </c>
      <c r="Z14" s="6">
        <v>7</v>
      </c>
      <c r="AA14" s="5">
        <f t="shared" si="1"/>
        <v>-6</v>
      </c>
      <c r="AB14" s="30" t="s">
        <v>3</v>
      </c>
      <c r="AC14" s="15" t="s">
        <v>148</v>
      </c>
      <c r="AD14" s="14" t="s">
        <v>181</v>
      </c>
      <c r="AE14" s="15"/>
      <c r="AF14" s="15"/>
      <c r="AG14" s="95"/>
      <c r="AH14" s="14"/>
      <c r="AI14" s="14"/>
      <c r="AJ14" s="15"/>
      <c r="AK14" s="30" t="s">
        <v>3</v>
      </c>
      <c r="AL14" s="15"/>
      <c r="AM14" s="15"/>
      <c r="AN14" s="16"/>
      <c r="AO14" s="16"/>
      <c r="AP14" s="16"/>
      <c r="AQ14" s="16"/>
      <c r="AR14" s="16"/>
      <c r="AS14" s="24"/>
    </row>
    <row r="15" spans="1:45" ht="30" customHeight="1">
      <c r="A15" s="30" t="s">
        <v>5</v>
      </c>
      <c r="B15" s="84"/>
      <c r="C15" s="84"/>
      <c r="D15" s="84"/>
      <c r="E15" s="84" t="s">
        <v>171</v>
      </c>
      <c r="F15" s="84"/>
      <c r="G15" s="84"/>
      <c r="H15" s="84" t="s">
        <v>134</v>
      </c>
      <c r="I15" s="84"/>
      <c r="J15" s="84"/>
      <c r="K15" s="84"/>
      <c r="L15" s="84"/>
      <c r="M15" s="84"/>
      <c r="N15" s="84"/>
      <c r="O15" s="85"/>
      <c r="P15" s="84"/>
      <c r="Q15" s="89" t="s">
        <v>176</v>
      </c>
      <c r="R15" s="30" t="s">
        <v>42</v>
      </c>
      <c r="S15" s="20">
        <v>14</v>
      </c>
      <c r="T15" s="5">
        <v>2</v>
      </c>
      <c r="U15" s="5">
        <v>0</v>
      </c>
      <c r="V15" s="5">
        <v>0</v>
      </c>
      <c r="W15" s="5">
        <v>2</v>
      </c>
      <c r="X15" s="5">
        <f t="shared" si="0"/>
        <v>0</v>
      </c>
      <c r="Y15" s="5">
        <v>1</v>
      </c>
      <c r="Z15" s="6">
        <v>8</v>
      </c>
      <c r="AA15" s="5">
        <f t="shared" si="1"/>
        <v>-7</v>
      </c>
      <c r="AB15" s="30" t="s">
        <v>5</v>
      </c>
      <c r="AC15" s="15" t="s">
        <v>149</v>
      </c>
      <c r="AD15" s="14" t="s">
        <v>181</v>
      </c>
      <c r="AE15" s="15"/>
      <c r="AF15" s="93"/>
      <c r="AG15" s="14"/>
      <c r="AH15" s="14"/>
      <c r="AI15" s="14"/>
      <c r="AJ15" s="15"/>
      <c r="AK15" s="30" t="s">
        <v>5</v>
      </c>
      <c r="AL15" s="15"/>
      <c r="AM15" s="15"/>
      <c r="AN15" s="16"/>
      <c r="AO15" s="16"/>
      <c r="AP15" s="16"/>
      <c r="AQ15" s="16"/>
      <c r="AR15" s="16"/>
      <c r="AS15" s="24"/>
    </row>
    <row r="16" spans="1:45" ht="30" customHeight="1">
      <c r="A16" s="30" t="s">
        <v>42</v>
      </c>
      <c r="B16" s="84"/>
      <c r="C16" s="84"/>
      <c r="D16" s="84"/>
      <c r="E16" s="84"/>
      <c r="F16" s="84" t="s">
        <v>138</v>
      </c>
      <c r="G16" s="84"/>
      <c r="H16" s="84" t="s">
        <v>134</v>
      </c>
      <c r="I16" s="84"/>
      <c r="J16" s="84"/>
      <c r="K16" s="84"/>
      <c r="L16" s="84"/>
      <c r="M16" s="84"/>
      <c r="N16" s="84"/>
      <c r="O16" s="84"/>
      <c r="P16" s="85"/>
      <c r="Q16" s="21" t="s">
        <v>105</v>
      </c>
      <c r="R16" s="30" t="s">
        <v>4</v>
      </c>
      <c r="S16" s="20">
        <v>15</v>
      </c>
      <c r="T16" s="5">
        <v>2</v>
      </c>
      <c r="U16" s="5">
        <v>0</v>
      </c>
      <c r="V16" s="5">
        <v>0</v>
      </c>
      <c r="W16" s="5">
        <v>2</v>
      </c>
      <c r="X16" s="5">
        <f t="shared" si="0"/>
        <v>0</v>
      </c>
      <c r="Y16" s="5">
        <v>2</v>
      </c>
      <c r="Z16" s="6">
        <v>13</v>
      </c>
      <c r="AA16" s="5">
        <f t="shared" si="1"/>
        <v>-11</v>
      </c>
      <c r="AB16" s="30" t="s">
        <v>42</v>
      </c>
      <c r="AC16" s="15" t="s">
        <v>150</v>
      </c>
      <c r="AD16" s="14" t="s">
        <v>162</v>
      </c>
      <c r="AE16" s="15"/>
      <c r="AF16" s="15"/>
      <c r="AG16" s="14"/>
      <c r="AH16" s="95"/>
      <c r="AI16" s="14"/>
      <c r="AJ16" s="16"/>
      <c r="AK16" s="30" t="s">
        <v>42</v>
      </c>
      <c r="AL16" s="15"/>
      <c r="AM16" s="48"/>
      <c r="AN16" s="16"/>
      <c r="AO16" s="16"/>
      <c r="AP16" s="16"/>
      <c r="AQ16" s="16"/>
      <c r="AR16" s="16"/>
      <c r="AS16" s="24"/>
    </row>
    <row r="17" spans="3:10" ht="17.25">
      <c r="C17" s="11"/>
      <c r="E17" s="11"/>
      <c r="H17" s="11"/>
      <c r="J17" s="11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2014-05-07T05:23:37Z</cp:lastPrinted>
  <dcterms:created xsi:type="dcterms:W3CDTF">2006-07-31T07:48:10Z</dcterms:created>
  <dcterms:modified xsi:type="dcterms:W3CDTF">2014-05-07T05:44:23Z</dcterms:modified>
  <cp:category/>
  <cp:version/>
  <cp:contentType/>
  <cp:contentStatus/>
</cp:coreProperties>
</file>