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<sst xmlns="http://schemas.openxmlformats.org/spreadsheetml/2006/main" count="351" uniqueCount="128">
  <si>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</si>
  <si>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</si>
  <si>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</si>
  <si>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</si>
  <si>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</si>
  <si>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</si>
  <si>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</si>
  <si>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</si>
  <si>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</si>
  <si>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</si>
  <si>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</si>
  <si>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</si>
  <si>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</si>
  <si>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</si>
  <si>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</si>
  <si>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</si>
  <si>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</si>
  <si>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</si>
  <si>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</si>
  <si>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</si>
  <si>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</si>
  <si>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</si>
  <si>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</si>
  <si>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</si>
  <si>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</si>
  <si>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</si>
  <si>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</si>
  <si>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</si>
  <si>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</si>
  <si>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</si>
  <si>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</si>
  <si>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</si>
  <si>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</si>
  <si>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</si>
  <si>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平戸・佐世保</t>
  </si>
  <si>
    <t>口之津SC</t>
  </si>
  <si>
    <t>口之津</t>
  </si>
  <si>
    <t>平戸･佐世保</t>
  </si>
  <si>
    <t>平･佐</t>
  </si>
  <si>
    <t>②</t>
  </si>
  <si>
    <t>③</t>
  </si>
  <si>
    <t>④</t>
  </si>
  <si>
    <t>大村陸上競技場</t>
  </si>
  <si>
    <t>得点者</t>
  </si>
  <si>
    <t>[ランキング]</t>
  </si>
  <si>
    <r>
      <t>平成26年度(2014)　　長崎県サッカーO-50</t>
    </r>
    <r>
      <rPr>
        <b/>
        <i/>
        <sz val="20"/>
        <rFont val="ＭＳ Ｐゴシック"/>
        <family val="3"/>
      </rPr>
      <t>リーグ対戦表</t>
    </r>
  </si>
  <si>
    <t>主管：珀陵</t>
  </si>
  <si>
    <t>主管：大村</t>
  </si>
  <si>
    <t>主管：平戸・佐世保</t>
  </si>
  <si>
    <t>主管：紫陽花</t>
  </si>
  <si>
    <t>主管：諫早</t>
  </si>
  <si>
    <t>主管：公友会</t>
  </si>
  <si>
    <t>主管：口之津</t>
  </si>
  <si>
    <t>三菱</t>
  </si>
  <si>
    <t>【2014】</t>
  </si>
  <si>
    <t>三菱重工</t>
  </si>
  <si>
    <t>三菱</t>
  </si>
  <si>
    <t>大村</t>
  </si>
  <si>
    <t>XXXX</t>
  </si>
  <si>
    <t>山下（徹）</t>
  </si>
  <si>
    <t>山本（栄）</t>
  </si>
  <si>
    <t>●          (0-1)</t>
  </si>
  <si>
    <t>○            (1-0)</t>
  </si>
  <si>
    <t>△　　　　　　　(0-0)　　</t>
  </si>
  <si>
    <t>○            (5-0)</t>
  </si>
  <si>
    <t>●          (0-5)</t>
  </si>
  <si>
    <t>紫陽花</t>
  </si>
  <si>
    <t>平・佐</t>
  </si>
  <si>
    <t>山本（栄）</t>
  </si>
  <si>
    <r>
      <t>X</t>
    </r>
    <r>
      <rPr>
        <sz val="11"/>
        <rFont val="ＭＳ Ｐゴシック"/>
        <family val="3"/>
      </rPr>
      <t>XXX</t>
    </r>
  </si>
  <si>
    <t>XXXX</t>
  </si>
  <si>
    <t>XXXX</t>
  </si>
  <si>
    <t>大村→第１節　没収試合の為、勝ち点-3　スコア0-5</t>
  </si>
  <si>
    <t>大村→第１節　没収試合（年齢条件に不適合選手が出場）</t>
  </si>
  <si>
    <t>三菱→第１節　没収試合の為、得点者名は未記入</t>
  </si>
  <si>
    <t>大村古賀島スポーツ広場（人工芝）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</si>
  <si>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5月11日(日)12時～</t>
    </r>
  </si>
  <si>
    <t>③</t>
  </si>
  <si>
    <t>⑤</t>
  </si>
  <si>
    <t>O-60チーム</t>
  </si>
  <si>
    <t>主管</t>
  </si>
  <si>
    <t>公友会</t>
  </si>
  <si>
    <t>珀陵</t>
  </si>
  <si>
    <t>佐々木・杉本</t>
  </si>
  <si>
    <t>山本（栄）②・林田（末）・林田（祐）</t>
  </si>
  <si>
    <t>福田</t>
  </si>
  <si>
    <t>一ノ瀬・烏山</t>
  </si>
  <si>
    <t>○            (2-0)</t>
  </si>
  <si>
    <t>●          (0-2)</t>
  </si>
  <si>
    <t>○            (4-0)</t>
  </si>
  <si>
    <t>●          (0-4)</t>
  </si>
  <si>
    <t>山本（栄）②　　　・林田（末）　　　　　　・林田（祐）</t>
  </si>
  <si>
    <t>山本（栄）③</t>
  </si>
  <si>
    <t>公友会</t>
  </si>
  <si>
    <t>三菱</t>
  </si>
  <si>
    <t>諫早</t>
  </si>
  <si>
    <t>辰田②・林</t>
  </si>
  <si>
    <t>竹本②</t>
  </si>
  <si>
    <t>園田・杉本・佐々木</t>
  </si>
  <si>
    <t>村元・山崎・相川</t>
  </si>
  <si>
    <t>松尾・尾ノ上</t>
  </si>
  <si>
    <t>○            (3-2)</t>
  </si>
  <si>
    <t>●          (2-3)</t>
  </si>
  <si>
    <t>○            (3-0)</t>
  </si>
  <si>
    <t>●          (0-3)</t>
  </si>
  <si>
    <t>口之津</t>
  </si>
  <si>
    <t>村元・山崎　　　　　　・相川</t>
  </si>
  <si>
    <t>佐々木・杉本　　　　　　　・園田</t>
  </si>
  <si>
    <t>O-60長崎市</t>
  </si>
  <si>
    <t>O-60県選抜</t>
  </si>
  <si>
    <t>紫陽花</t>
  </si>
  <si>
    <t>竹本・林田・鳥辺・一ノ瀬</t>
  </si>
  <si>
    <t>山口（憲）③</t>
  </si>
  <si>
    <t>松尾・川畑</t>
  </si>
  <si>
    <t>根橋・川上・佐々木</t>
  </si>
  <si>
    <t>相川②・村元・山崎・横山</t>
  </si>
  <si>
    <t>高橋</t>
  </si>
  <si>
    <t>○            (5-1)</t>
  </si>
  <si>
    <t>●          (1-5)</t>
  </si>
  <si>
    <t>口之津</t>
  </si>
  <si>
    <t>三菱</t>
  </si>
  <si>
    <t>山口（憲）③</t>
  </si>
  <si>
    <t>竹本・林田　　　　　・鳥辺・一ノ瀬</t>
  </si>
  <si>
    <t>相川②・村元　　　　　・山崎・横山</t>
  </si>
  <si>
    <t>根橋・川上　　　　　　　・佐々木</t>
  </si>
  <si>
    <t>相川③</t>
  </si>
  <si>
    <t>竹本③</t>
  </si>
  <si>
    <t>佐々木③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</si>
</sst>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/>
    </xf>
    <xf numFmtId="0" fontId="19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right"/>
    </xf>
    <xf numFmtId="0" fontId="16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left"/>
    </xf>
    <xf numFmtId="0" fontId="19" fillId="12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right"/>
    </xf>
    <xf numFmtId="0" fontId="16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left"/>
    </xf>
    <xf numFmtId="0" fontId="19" fillId="12" borderId="17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left"/>
    </xf>
    <xf numFmtId="0" fontId="19" fillId="22" borderId="17" xfId="0" applyFont="1" applyFill="1" applyBorder="1" applyAlignment="1">
      <alignment horizontal="left"/>
    </xf>
    <xf numFmtId="0" fontId="7" fillId="12" borderId="1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0" fontId="16" fillId="12" borderId="23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56" fontId="7" fillId="12" borderId="15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8392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2" zoomScaleNormal="92" zoomScalePageLayoutView="0" workbookViewId="0" topLeftCell="A2">
      <selection activeCell="A37" sqref="A37:IV64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2" customWidth="1"/>
    <col min="5" max="5" width="11.625" style="69" customWidth="1"/>
    <col min="6" max="8" width="4.375" style="70" customWidth="1"/>
    <col min="9" max="9" width="11.625" style="71" customWidth="1"/>
    <col min="10" max="10" width="6.25390625" style="26" customWidth="1"/>
    <col min="11" max="12" width="24.875" style="0" customWidth="1"/>
  </cols>
  <sheetData>
    <row r="1" spans="1:12" ht="26.25" customHeight="1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3" customFormat="1" ht="19.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7.25" customHeight="1" thickBot="1">
      <c r="A3" s="138" t="s">
        <v>22</v>
      </c>
      <c r="B3" s="139"/>
      <c r="C3" s="140"/>
      <c r="D3" s="138" t="s">
        <v>10</v>
      </c>
      <c r="E3" s="139"/>
      <c r="F3" s="139"/>
      <c r="G3" s="139"/>
      <c r="H3" s="139"/>
      <c r="I3" s="140"/>
      <c r="J3" s="21" t="s">
        <v>30</v>
      </c>
      <c r="K3" s="141" t="s">
        <v>43</v>
      </c>
      <c r="L3" s="141"/>
    </row>
    <row r="4" spans="1:12" s="41" customFormat="1" ht="17.25" customHeight="1">
      <c r="A4" s="124" t="s">
        <v>21</v>
      </c>
      <c r="B4" s="116">
        <v>41770</v>
      </c>
      <c r="C4" s="116"/>
      <c r="D4" s="35" t="s">
        <v>31</v>
      </c>
      <c r="E4" s="27" t="s">
        <v>56</v>
      </c>
      <c r="F4" s="36">
        <v>5</v>
      </c>
      <c r="G4" s="37" t="s">
        <v>32</v>
      </c>
      <c r="H4" s="36">
        <v>0</v>
      </c>
      <c r="I4" s="25" t="s">
        <v>57</v>
      </c>
      <c r="J4" s="38" t="s">
        <v>2</v>
      </c>
      <c r="K4" s="39" t="s">
        <v>58</v>
      </c>
      <c r="L4" s="40" t="s">
        <v>58</v>
      </c>
    </row>
    <row r="5" spans="1:12" s="41" customFormat="1" ht="17.25" customHeight="1">
      <c r="A5" s="125"/>
      <c r="B5" s="144" t="s">
        <v>42</v>
      </c>
      <c r="C5" s="145"/>
      <c r="D5" s="43" t="s">
        <v>39</v>
      </c>
      <c r="E5" s="44" t="s">
        <v>0</v>
      </c>
      <c r="F5" s="45">
        <v>0</v>
      </c>
      <c r="G5" s="43" t="s">
        <v>32</v>
      </c>
      <c r="H5" s="45">
        <v>0</v>
      </c>
      <c r="I5" s="24" t="s">
        <v>37</v>
      </c>
      <c r="J5" s="42" t="s">
        <v>53</v>
      </c>
      <c r="K5" s="46" t="s">
        <v>58</v>
      </c>
      <c r="L5" s="47" t="s">
        <v>58</v>
      </c>
    </row>
    <row r="6" spans="1:12" s="41" customFormat="1" ht="17.25" customHeight="1">
      <c r="A6" s="125"/>
      <c r="B6" s="134"/>
      <c r="C6" s="134"/>
      <c r="D6" s="43" t="s">
        <v>40</v>
      </c>
      <c r="E6" s="44" t="s">
        <v>1</v>
      </c>
      <c r="F6" s="45">
        <v>1</v>
      </c>
      <c r="G6" s="43" t="s">
        <v>32</v>
      </c>
      <c r="H6" s="45">
        <v>0</v>
      </c>
      <c r="I6" s="24" t="s">
        <v>4</v>
      </c>
      <c r="J6" s="42" t="s">
        <v>0</v>
      </c>
      <c r="K6" s="46" t="s">
        <v>59</v>
      </c>
      <c r="L6" s="47" t="s">
        <v>58</v>
      </c>
    </row>
    <row r="7" spans="1:12" s="41" customFormat="1" ht="17.25" customHeight="1" thickBot="1">
      <c r="A7" s="125"/>
      <c r="B7" s="134" t="s">
        <v>46</v>
      </c>
      <c r="C7" s="134"/>
      <c r="D7" s="43" t="s">
        <v>41</v>
      </c>
      <c r="E7" s="44" t="s">
        <v>36</v>
      </c>
      <c r="F7" s="45">
        <v>1</v>
      </c>
      <c r="G7" s="43" t="s">
        <v>32</v>
      </c>
      <c r="H7" s="45">
        <v>0</v>
      </c>
      <c r="I7" s="24" t="s">
        <v>2</v>
      </c>
      <c r="J7" s="42" t="s">
        <v>1</v>
      </c>
      <c r="K7" s="46" t="s">
        <v>60</v>
      </c>
      <c r="L7" s="47" t="s">
        <v>58</v>
      </c>
    </row>
    <row r="8" spans="1:12" s="41" customFormat="1" ht="17.25" customHeight="1">
      <c r="A8" s="113" t="s">
        <v>23</v>
      </c>
      <c r="B8" s="116">
        <v>41861</v>
      </c>
      <c r="C8" s="116"/>
      <c r="D8" s="37" t="s">
        <v>31</v>
      </c>
      <c r="E8" s="27" t="s">
        <v>36</v>
      </c>
      <c r="F8" s="36">
        <v>3</v>
      </c>
      <c r="G8" s="37" t="s">
        <v>32</v>
      </c>
      <c r="H8" s="36">
        <v>0</v>
      </c>
      <c r="I8" s="25" t="s">
        <v>37</v>
      </c>
      <c r="J8" s="38" t="s">
        <v>3</v>
      </c>
      <c r="K8" s="38" t="s">
        <v>96</v>
      </c>
      <c r="L8" s="52" t="s">
        <v>58</v>
      </c>
    </row>
    <row r="9" spans="1:12" s="41" customFormat="1" ht="17.25" customHeight="1">
      <c r="A9" s="114"/>
      <c r="B9" s="135" t="s">
        <v>75</v>
      </c>
      <c r="C9" s="135"/>
      <c r="D9" s="43" t="s">
        <v>39</v>
      </c>
      <c r="E9" s="44" t="s">
        <v>79</v>
      </c>
      <c r="F9" s="45">
        <v>2</v>
      </c>
      <c r="G9" s="43" t="s">
        <v>32</v>
      </c>
      <c r="H9" s="45">
        <v>2</v>
      </c>
      <c r="I9" s="24" t="s">
        <v>79</v>
      </c>
      <c r="J9" s="42" t="s">
        <v>67</v>
      </c>
      <c r="K9" s="42"/>
      <c r="L9" s="49"/>
    </row>
    <row r="10" spans="1:12" s="64" customFormat="1" ht="17.25" customHeight="1">
      <c r="A10" s="114"/>
      <c r="B10" s="142"/>
      <c r="C10" s="143"/>
      <c r="D10" s="43" t="s">
        <v>77</v>
      </c>
      <c r="E10" s="44" t="s">
        <v>93</v>
      </c>
      <c r="F10" s="45">
        <v>2</v>
      </c>
      <c r="G10" s="43" t="s">
        <v>32</v>
      </c>
      <c r="H10" s="45">
        <v>0</v>
      </c>
      <c r="I10" s="24" t="s">
        <v>82</v>
      </c>
      <c r="J10" s="42" t="s">
        <v>80</v>
      </c>
      <c r="K10" s="42" t="s">
        <v>97</v>
      </c>
      <c r="L10" s="49" t="s">
        <v>58</v>
      </c>
    </row>
    <row r="11" spans="1:12" s="41" customFormat="1" ht="17.25" customHeight="1">
      <c r="A11" s="114"/>
      <c r="B11" s="111"/>
      <c r="C11" s="112"/>
      <c r="D11" s="43" t="s">
        <v>41</v>
      </c>
      <c r="E11" s="44" t="s">
        <v>94</v>
      </c>
      <c r="F11" s="45">
        <v>3</v>
      </c>
      <c r="G11" s="43" t="s">
        <v>32</v>
      </c>
      <c r="H11" s="45">
        <v>0</v>
      </c>
      <c r="I11" s="24" t="s">
        <v>95</v>
      </c>
      <c r="J11" s="42" t="s">
        <v>2</v>
      </c>
      <c r="K11" s="42" t="s">
        <v>98</v>
      </c>
      <c r="L11" s="49" t="s">
        <v>58</v>
      </c>
    </row>
    <row r="12" spans="1:12" s="41" customFormat="1" ht="17.25" customHeight="1" thickBot="1">
      <c r="A12" s="114"/>
      <c r="B12" s="134" t="s">
        <v>47</v>
      </c>
      <c r="C12" s="134"/>
      <c r="D12" s="43" t="s">
        <v>78</v>
      </c>
      <c r="E12" s="44" t="s">
        <v>4</v>
      </c>
      <c r="F12" s="45">
        <v>3</v>
      </c>
      <c r="G12" s="43" t="s">
        <v>32</v>
      </c>
      <c r="H12" s="45">
        <v>2</v>
      </c>
      <c r="I12" s="24" t="s">
        <v>3</v>
      </c>
      <c r="J12" s="42" t="s">
        <v>53</v>
      </c>
      <c r="K12" s="42" t="s">
        <v>99</v>
      </c>
      <c r="L12" s="49" t="s">
        <v>100</v>
      </c>
    </row>
    <row r="13" spans="1:12" s="41" customFormat="1" ht="17.25" customHeight="1">
      <c r="A13" s="113" t="s">
        <v>24</v>
      </c>
      <c r="B13" s="116">
        <v>41847</v>
      </c>
      <c r="C13" s="116"/>
      <c r="D13" s="37" t="s">
        <v>31</v>
      </c>
      <c r="E13" s="27" t="s">
        <v>56</v>
      </c>
      <c r="F13" s="36">
        <v>2</v>
      </c>
      <c r="G13" s="37" t="s">
        <v>32</v>
      </c>
      <c r="H13" s="36">
        <v>0</v>
      </c>
      <c r="I13" s="25" t="s">
        <v>66</v>
      </c>
      <c r="J13" s="38" t="s">
        <v>38</v>
      </c>
      <c r="K13" s="38" t="s">
        <v>83</v>
      </c>
      <c r="L13" s="52" t="s">
        <v>58</v>
      </c>
    </row>
    <row r="14" spans="1:12" s="41" customFormat="1" ht="17.25" customHeight="1">
      <c r="A14" s="122"/>
      <c r="B14" s="123" t="s">
        <v>42</v>
      </c>
      <c r="C14" s="123"/>
      <c r="D14" s="43" t="s">
        <v>39</v>
      </c>
      <c r="E14" s="44" t="s">
        <v>79</v>
      </c>
      <c r="F14" s="45">
        <v>0</v>
      </c>
      <c r="G14" s="43" t="s">
        <v>32</v>
      </c>
      <c r="H14" s="45">
        <v>0</v>
      </c>
      <c r="I14" s="24" t="s">
        <v>79</v>
      </c>
      <c r="J14" s="42" t="s">
        <v>66</v>
      </c>
      <c r="K14" s="65"/>
      <c r="L14" s="66"/>
    </row>
    <row r="15" spans="1:12" s="41" customFormat="1" ht="17.25" customHeight="1">
      <c r="A15" s="122"/>
      <c r="B15" s="111"/>
      <c r="C15" s="112"/>
      <c r="D15" s="43" t="s">
        <v>77</v>
      </c>
      <c r="E15" s="50" t="s">
        <v>36</v>
      </c>
      <c r="F15" s="51">
        <v>4</v>
      </c>
      <c r="G15" s="43" t="s">
        <v>32</v>
      </c>
      <c r="H15" s="51">
        <v>0</v>
      </c>
      <c r="I15" s="67" t="s">
        <v>0</v>
      </c>
      <c r="J15" s="42" t="s">
        <v>80</v>
      </c>
      <c r="K15" s="93" t="s">
        <v>84</v>
      </c>
      <c r="L15" s="66" t="s">
        <v>58</v>
      </c>
    </row>
    <row r="16" spans="1:12" s="41" customFormat="1" ht="17.25" customHeight="1">
      <c r="A16" s="114"/>
      <c r="B16" s="134"/>
      <c r="C16" s="134"/>
      <c r="D16" s="43" t="s">
        <v>41</v>
      </c>
      <c r="E16" s="44" t="s">
        <v>57</v>
      </c>
      <c r="F16" s="45">
        <v>1</v>
      </c>
      <c r="G16" s="43" t="s">
        <v>32</v>
      </c>
      <c r="H16" s="45">
        <v>0</v>
      </c>
      <c r="I16" s="24" t="s">
        <v>82</v>
      </c>
      <c r="J16" s="42" t="s">
        <v>36</v>
      </c>
      <c r="K16" s="42" t="s">
        <v>85</v>
      </c>
      <c r="L16" s="49" t="s">
        <v>58</v>
      </c>
    </row>
    <row r="17" spans="1:12" s="41" customFormat="1" ht="17.25" customHeight="1" thickBot="1">
      <c r="A17" s="114"/>
      <c r="B17" s="134" t="s">
        <v>48</v>
      </c>
      <c r="C17" s="134"/>
      <c r="D17" s="43" t="s">
        <v>78</v>
      </c>
      <c r="E17" s="50" t="s">
        <v>1</v>
      </c>
      <c r="F17" s="45">
        <v>2</v>
      </c>
      <c r="G17" s="43" t="s">
        <v>32</v>
      </c>
      <c r="H17" s="45">
        <v>0</v>
      </c>
      <c r="I17" s="24" t="s">
        <v>37</v>
      </c>
      <c r="J17" s="42" t="s">
        <v>2</v>
      </c>
      <c r="K17" s="42" t="s">
        <v>86</v>
      </c>
      <c r="L17" s="49" t="s">
        <v>58</v>
      </c>
    </row>
    <row r="18" spans="1:12" s="41" customFormat="1" ht="17.25" customHeight="1">
      <c r="A18" s="129" t="s">
        <v>25</v>
      </c>
      <c r="B18" s="131">
        <v>41868</v>
      </c>
      <c r="C18" s="131"/>
      <c r="D18" s="94" t="s">
        <v>31</v>
      </c>
      <c r="E18" s="95" t="s">
        <v>1</v>
      </c>
      <c r="F18" s="96">
        <v>4</v>
      </c>
      <c r="G18" s="94" t="s">
        <v>32</v>
      </c>
      <c r="H18" s="96">
        <v>0</v>
      </c>
      <c r="I18" s="97" t="s">
        <v>0</v>
      </c>
      <c r="J18" s="98" t="s">
        <v>4</v>
      </c>
      <c r="K18" s="98" t="s">
        <v>111</v>
      </c>
      <c r="L18" s="99" t="s">
        <v>58</v>
      </c>
    </row>
    <row r="19" spans="1:12" s="41" customFormat="1" ht="17.25" customHeight="1">
      <c r="A19" s="130"/>
      <c r="B19" s="132" t="s">
        <v>42</v>
      </c>
      <c r="C19" s="132"/>
      <c r="D19" s="100" t="s">
        <v>39</v>
      </c>
      <c r="E19" s="101" t="s">
        <v>109</v>
      </c>
      <c r="F19" s="102">
        <v>6</v>
      </c>
      <c r="G19" s="100" t="s">
        <v>32</v>
      </c>
      <c r="H19" s="102">
        <v>0</v>
      </c>
      <c r="I19" s="103" t="s">
        <v>108</v>
      </c>
      <c r="J19" s="104" t="s">
        <v>81</v>
      </c>
      <c r="K19" s="107"/>
      <c r="L19" s="108"/>
    </row>
    <row r="20" spans="1:12" s="41" customFormat="1" ht="17.25" customHeight="1">
      <c r="A20" s="130"/>
      <c r="B20" s="109"/>
      <c r="C20" s="110"/>
      <c r="D20" s="100" t="s">
        <v>77</v>
      </c>
      <c r="E20" s="101" t="s">
        <v>37</v>
      </c>
      <c r="F20" s="102">
        <v>3</v>
      </c>
      <c r="G20" s="100" t="s">
        <v>32</v>
      </c>
      <c r="H20" s="102">
        <v>2</v>
      </c>
      <c r="I20" s="103" t="s">
        <v>3</v>
      </c>
      <c r="J20" s="104" t="s">
        <v>80</v>
      </c>
      <c r="K20" s="104" t="s">
        <v>112</v>
      </c>
      <c r="L20" s="105" t="s">
        <v>113</v>
      </c>
    </row>
    <row r="21" spans="1:12" s="41" customFormat="1" ht="17.25" customHeight="1">
      <c r="A21" s="130"/>
      <c r="B21" s="109"/>
      <c r="C21" s="110"/>
      <c r="D21" s="100" t="s">
        <v>41</v>
      </c>
      <c r="E21" s="101" t="s">
        <v>56</v>
      </c>
      <c r="F21" s="102">
        <v>3</v>
      </c>
      <c r="G21" s="100" t="s">
        <v>32</v>
      </c>
      <c r="H21" s="102">
        <v>0</v>
      </c>
      <c r="I21" s="103" t="s">
        <v>105</v>
      </c>
      <c r="J21" s="104" t="s">
        <v>38</v>
      </c>
      <c r="K21" s="104" t="s">
        <v>114</v>
      </c>
      <c r="L21" s="105" t="s">
        <v>58</v>
      </c>
    </row>
    <row r="22" spans="1:12" s="41" customFormat="1" ht="17.25" customHeight="1" thickBot="1">
      <c r="A22" s="130"/>
      <c r="B22" s="133" t="s">
        <v>49</v>
      </c>
      <c r="C22" s="133"/>
      <c r="D22" s="100" t="s">
        <v>78</v>
      </c>
      <c r="E22" s="101" t="s">
        <v>110</v>
      </c>
      <c r="F22" s="102">
        <v>5</v>
      </c>
      <c r="G22" s="100" t="s">
        <v>32</v>
      </c>
      <c r="H22" s="102">
        <v>1</v>
      </c>
      <c r="I22" s="103" t="s">
        <v>82</v>
      </c>
      <c r="J22" s="104" t="s">
        <v>36</v>
      </c>
      <c r="K22" s="106" t="s">
        <v>115</v>
      </c>
      <c r="L22" s="105" t="s">
        <v>116</v>
      </c>
    </row>
    <row r="23" spans="1:12" s="64" customFormat="1" ht="17.25" customHeight="1">
      <c r="A23" s="113" t="s">
        <v>26</v>
      </c>
      <c r="B23" s="116">
        <v>41903</v>
      </c>
      <c r="C23" s="116"/>
      <c r="D23" s="37" t="s">
        <v>31</v>
      </c>
      <c r="E23" s="27" t="s">
        <v>2</v>
      </c>
      <c r="F23" s="36"/>
      <c r="G23" s="37" t="s">
        <v>32</v>
      </c>
      <c r="H23" s="36"/>
      <c r="I23" s="25" t="s">
        <v>53</v>
      </c>
      <c r="J23" s="38" t="s">
        <v>0</v>
      </c>
      <c r="K23" s="38"/>
      <c r="L23" s="52"/>
    </row>
    <row r="24" spans="1:12" s="64" customFormat="1" ht="17.25" customHeight="1">
      <c r="A24" s="122"/>
      <c r="B24" s="123" t="s">
        <v>42</v>
      </c>
      <c r="C24" s="123"/>
      <c r="D24" s="43" t="s">
        <v>39</v>
      </c>
      <c r="E24" s="44" t="s">
        <v>79</v>
      </c>
      <c r="F24" s="45"/>
      <c r="G24" s="43" t="s">
        <v>32</v>
      </c>
      <c r="H24" s="45"/>
      <c r="I24" s="24" t="s">
        <v>79</v>
      </c>
      <c r="J24" s="42" t="s">
        <v>56</v>
      </c>
      <c r="K24" s="65"/>
      <c r="L24" s="66"/>
    </row>
    <row r="25" spans="1:12" s="64" customFormat="1" ht="17.25" customHeight="1">
      <c r="A25" s="122"/>
      <c r="B25" s="111"/>
      <c r="C25" s="112"/>
      <c r="D25" s="43" t="s">
        <v>77</v>
      </c>
      <c r="E25" s="50" t="s">
        <v>1</v>
      </c>
      <c r="F25" s="51"/>
      <c r="G25" s="43" t="s">
        <v>32</v>
      </c>
      <c r="H25" s="51"/>
      <c r="I25" s="67" t="s">
        <v>36</v>
      </c>
      <c r="J25" s="42" t="s">
        <v>80</v>
      </c>
      <c r="K25" s="65"/>
      <c r="L25" s="66"/>
    </row>
    <row r="26" spans="1:12" s="64" customFormat="1" ht="17.25" customHeight="1">
      <c r="A26" s="114"/>
      <c r="B26" s="134"/>
      <c r="C26" s="134"/>
      <c r="D26" s="43" t="s">
        <v>41</v>
      </c>
      <c r="E26" s="44" t="s">
        <v>37</v>
      </c>
      <c r="F26" s="45"/>
      <c r="G26" s="43" t="s">
        <v>32</v>
      </c>
      <c r="H26" s="45"/>
      <c r="I26" s="24" t="s">
        <v>4</v>
      </c>
      <c r="J26" s="42" t="s">
        <v>1</v>
      </c>
      <c r="K26" s="42"/>
      <c r="L26" s="49"/>
    </row>
    <row r="27" spans="1:12" s="64" customFormat="1" ht="17.25" customHeight="1" thickBot="1">
      <c r="A27" s="114"/>
      <c r="B27" s="134" t="s">
        <v>50</v>
      </c>
      <c r="C27" s="134"/>
      <c r="D27" s="43" t="s">
        <v>78</v>
      </c>
      <c r="E27" s="44" t="s">
        <v>3</v>
      </c>
      <c r="F27" s="45"/>
      <c r="G27" s="43" t="s">
        <v>32</v>
      </c>
      <c r="H27" s="45"/>
      <c r="I27" s="24" t="s">
        <v>0</v>
      </c>
      <c r="J27" s="42" t="s">
        <v>4</v>
      </c>
      <c r="K27" s="53"/>
      <c r="L27" s="54"/>
    </row>
    <row r="28" spans="1:12" s="41" customFormat="1" ht="17.25" customHeight="1">
      <c r="A28" s="113" t="s">
        <v>27</v>
      </c>
      <c r="B28" s="116">
        <v>41945</v>
      </c>
      <c r="C28" s="116"/>
      <c r="D28" s="37" t="s">
        <v>31</v>
      </c>
      <c r="E28" s="27" t="s">
        <v>3</v>
      </c>
      <c r="F28" s="36"/>
      <c r="G28" s="37" t="s">
        <v>32</v>
      </c>
      <c r="H28" s="36"/>
      <c r="I28" s="25" t="s">
        <v>36</v>
      </c>
      <c r="J28" s="38" t="s">
        <v>1</v>
      </c>
      <c r="K28" s="38"/>
      <c r="L28" s="52"/>
    </row>
    <row r="29" spans="1:12" s="41" customFormat="1" ht="17.25" customHeight="1">
      <c r="A29" s="114"/>
      <c r="B29" s="117" t="s">
        <v>42</v>
      </c>
      <c r="C29" s="118"/>
      <c r="D29" s="43" t="s">
        <v>39</v>
      </c>
      <c r="E29" s="44" t="s">
        <v>0</v>
      </c>
      <c r="F29" s="45"/>
      <c r="G29" s="43" t="s">
        <v>32</v>
      </c>
      <c r="H29" s="45"/>
      <c r="I29" s="24" t="s">
        <v>4</v>
      </c>
      <c r="J29" s="42" t="s">
        <v>3</v>
      </c>
      <c r="K29" s="42"/>
      <c r="L29" s="49"/>
    </row>
    <row r="30" spans="1:12" s="41" customFormat="1" ht="17.25" customHeight="1">
      <c r="A30" s="114"/>
      <c r="B30" s="119"/>
      <c r="C30" s="120"/>
      <c r="D30" s="43" t="s">
        <v>40</v>
      </c>
      <c r="E30" s="72" t="s">
        <v>37</v>
      </c>
      <c r="F30" s="73"/>
      <c r="G30" s="43" t="s">
        <v>32</v>
      </c>
      <c r="H30" s="73"/>
      <c r="I30" s="74" t="s">
        <v>2</v>
      </c>
      <c r="J30" s="75" t="s">
        <v>0</v>
      </c>
      <c r="K30" s="75"/>
      <c r="L30" s="76"/>
    </row>
    <row r="31" spans="1:12" s="41" customFormat="1" ht="17.25" customHeight="1" thickBot="1">
      <c r="A31" s="115"/>
      <c r="B31" s="121" t="s">
        <v>51</v>
      </c>
      <c r="C31" s="121"/>
      <c r="D31" s="57" t="s">
        <v>41</v>
      </c>
      <c r="E31" s="55" t="s">
        <v>1</v>
      </c>
      <c r="F31" s="56"/>
      <c r="G31" s="57" t="s">
        <v>32</v>
      </c>
      <c r="H31" s="56"/>
      <c r="I31" s="58" t="s">
        <v>53</v>
      </c>
      <c r="J31" s="53" t="s">
        <v>38</v>
      </c>
      <c r="K31" s="53"/>
      <c r="L31" s="54"/>
    </row>
    <row r="32" spans="1:12" s="41" customFormat="1" ht="17.25" customHeight="1">
      <c r="A32" s="124" t="s">
        <v>28</v>
      </c>
      <c r="B32" s="116">
        <v>41987</v>
      </c>
      <c r="C32" s="116"/>
      <c r="D32" s="35" t="s">
        <v>31</v>
      </c>
      <c r="E32" s="27" t="s">
        <v>37</v>
      </c>
      <c r="F32" s="36"/>
      <c r="G32" s="37" t="s">
        <v>32</v>
      </c>
      <c r="H32" s="36"/>
      <c r="I32" s="25" t="s">
        <v>53</v>
      </c>
      <c r="J32" s="39" t="s">
        <v>36</v>
      </c>
      <c r="K32" s="39"/>
      <c r="L32" s="40"/>
    </row>
    <row r="33" spans="1:12" s="41" customFormat="1" ht="17.25" customHeight="1">
      <c r="A33" s="125"/>
      <c r="B33" s="128"/>
      <c r="C33" s="128"/>
      <c r="D33" s="48" t="s">
        <v>39</v>
      </c>
      <c r="E33" s="44" t="s">
        <v>3</v>
      </c>
      <c r="F33" s="45"/>
      <c r="G33" s="43" t="s">
        <v>32</v>
      </c>
      <c r="H33" s="45"/>
      <c r="I33" s="24" t="s">
        <v>1</v>
      </c>
      <c r="J33" s="46" t="s">
        <v>53</v>
      </c>
      <c r="K33" s="46"/>
      <c r="L33" s="47"/>
    </row>
    <row r="34" spans="1:12" s="41" customFormat="1" ht="17.25" customHeight="1">
      <c r="A34" s="126"/>
      <c r="B34" s="111"/>
      <c r="C34" s="112"/>
      <c r="D34" s="43" t="s">
        <v>40</v>
      </c>
      <c r="E34" s="72" t="s">
        <v>0</v>
      </c>
      <c r="F34" s="73"/>
      <c r="G34" s="43" t="s">
        <v>32</v>
      </c>
      <c r="H34" s="73"/>
      <c r="I34" s="74" t="s">
        <v>2</v>
      </c>
      <c r="J34" s="77" t="s">
        <v>3</v>
      </c>
      <c r="K34" s="77"/>
      <c r="L34" s="78"/>
    </row>
    <row r="35" spans="1:12" s="41" customFormat="1" ht="17.25" customHeight="1" thickBot="1">
      <c r="A35" s="127"/>
      <c r="B35" s="121" t="s">
        <v>52</v>
      </c>
      <c r="C35" s="121"/>
      <c r="D35" s="57" t="s">
        <v>41</v>
      </c>
      <c r="E35" s="55" t="s">
        <v>4</v>
      </c>
      <c r="F35" s="56"/>
      <c r="G35" s="57" t="s">
        <v>32</v>
      </c>
      <c r="H35" s="56"/>
      <c r="I35" s="58" t="s">
        <v>36</v>
      </c>
      <c r="J35" s="59" t="s">
        <v>0</v>
      </c>
      <c r="K35" s="59"/>
      <c r="L35" s="60"/>
    </row>
    <row r="36" spans="1:12" ht="19.5" customHeight="1">
      <c r="A36" s="28"/>
      <c r="B36" s="63"/>
      <c r="C36" s="29"/>
      <c r="D36" s="15"/>
      <c r="E36" s="30"/>
      <c r="F36" s="31"/>
      <c r="G36" s="68"/>
      <c r="H36" s="31"/>
      <c r="I36" s="32"/>
      <c r="J36" s="33"/>
      <c r="K36" s="29"/>
      <c r="L36" s="29"/>
    </row>
  </sheetData>
  <sheetProtection/>
  <mergeCells count="44">
    <mergeCell ref="B10:C10"/>
    <mergeCell ref="B15:C15"/>
    <mergeCell ref="B4:C4"/>
    <mergeCell ref="B5:C5"/>
    <mergeCell ref="B6:C6"/>
    <mergeCell ref="B7:C7"/>
    <mergeCell ref="B13:C13"/>
    <mergeCell ref="B14:C14"/>
    <mergeCell ref="A1:L1"/>
    <mergeCell ref="A2:L2"/>
    <mergeCell ref="A3:C3"/>
    <mergeCell ref="D3:I3"/>
    <mergeCell ref="K3:L3"/>
    <mergeCell ref="A4:A7"/>
    <mergeCell ref="B26:C26"/>
    <mergeCell ref="B27:C27"/>
    <mergeCell ref="A8:A12"/>
    <mergeCell ref="B8:C8"/>
    <mergeCell ref="B9:C9"/>
    <mergeCell ref="B11:C11"/>
    <mergeCell ref="B12:C12"/>
    <mergeCell ref="A13:A17"/>
    <mergeCell ref="B16:C16"/>
    <mergeCell ref="B17:C17"/>
    <mergeCell ref="A32:A35"/>
    <mergeCell ref="B32:C32"/>
    <mergeCell ref="B33:C33"/>
    <mergeCell ref="B34:C34"/>
    <mergeCell ref="B35:C35"/>
    <mergeCell ref="A18:A22"/>
    <mergeCell ref="B18:C18"/>
    <mergeCell ref="B19:C19"/>
    <mergeCell ref="B21:C21"/>
    <mergeCell ref="B22:C22"/>
    <mergeCell ref="B20:C20"/>
    <mergeCell ref="B25:C25"/>
    <mergeCell ref="A28:A31"/>
    <mergeCell ref="B28:C28"/>
    <mergeCell ref="B29:C29"/>
    <mergeCell ref="B30:C30"/>
    <mergeCell ref="B31:C31"/>
    <mergeCell ref="A23:A27"/>
    <mergeCell ref="B23:C23"/>
    <mergeCell ref="B24:C2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="80" zoomScaleNormal="80" zoomScalePageLayoutView="0" workbookViewId="0" topLeftCell="A1">
      <selection activeCell="AC1" sqref="AC1"/>
    </sheetView>
  </sheetViews>
  <sheetFormatPr defaultColWidth="9.00390625" defaultRowHeight="13.5"/>
  <cols>
    <col min="1" max="1" width="14.50390625" style="5" customWidth="1"/>
    <col min="2" max="9" width="14.50390625" style="3" customWidth="1"/>
    <col min="10" max="10" width="9.25390625" style="9" customWidth="1"/>
    <col min="11" max="11" width="17.50390625" style="5" customWidth="1"/>
    <col min="12" max="20" width="11.125" style="3" customWidth="1"/>
    <col min="21" max="21" width="17.50390625" style="5" customWidth="1"/>
    <col min="22" max="22" width="13.625" style="13" customWidth="1"/>
    <col min="23" max="23" width="13.625" style="8" customWidth="1"/>
    <col min="24" max="28" width="13.625" style="3" customWidth="1"/>
    <col min="29" max="29" width="13.625" style="8" customWidth="1"/>
  </cols>
  <sheetData>
    <row r="1" spans="1:29" s="1" customFormat="1" ht="47.25" customHeight="1">
      <c r="A1" s="19" t="s">
        <v>54</v>
      </c>
      <c r="B1" s="4" t="s">
        <v>66</v>
      </c>
      <c r="C1" s="4" t="s">
        <v>0</v>
      </c>
      <c r="D1" s="4" t="s">
        <v>1</v>
      </c>
      <c r="E1" s="4" t="s">
        <v>3</v>
      </c>
      <c r="F1" s="79" t="s">
        <v>34</v>
      </c>
      <c r="G1" s="4" t="s">
        <v>2</v>
      </c>
      <c r="H1" s="4" t="s">
        <v>36</v>
      </c>
      <c r="I1" s="4" t="s">
        <v>55</v>
      </c>
      <c r="J1" s="87" t="s">
        <v>18</v>
      </c>
      <c r="K1" s="20" t="s">
        <v>33</v>
      </c>
      <c r="L1" s="4" t="s">
        <v>8</v>
      </c>
      <c r="M1" s="4" t="s">
        <v>29</v>
      </c>
      <c r="N1" s="4" t="s">
        <v>5</v>
      </c>
      <c r="O1" s="4" t="s">
        <v>11</v>
      </c>
      <c r="P1" s="4" t="s">
        <v>12</v>
      </c>
      <c r="Q1" s="22" t="s">
        <v>9</v>
      </c>
      <c r="R1" s="4" t="s">
        <v>6</v>
      </c>
      <c r="S1" s="10" t="s">
        <v>7</v>
      </c>
      <c r="T1" s="4" t="s">
        <v>13</v>
      </c>
      <c r="U1" s="89" t="s">
        <v>33</v>
      </c>
      <c r="V1" s="11" t="s">
        <v>14</v>
      </c>
      <c r="W1" s="11" t="s">
        <v>15</v>
      </c>
      <c r="X1" s="11" t="s">
        <v>16</v>
      </c>
      <c r="Y1" s="14" t="s">
        <v>17</v>
      </c>
      <c r="Z1" s="11" t="s">
        <v>18</v>
      </c>
      <c r="AA1" s="11" t="s">
        <v>19</v>
      </c>
      <c r="AB1" s="14" t="s">
        <v>20</v>
      </c>
      <c r="AC1" s="14" t="s">
        <v>44</v>
      </c>
    </row>
    <row r="2" spans="1:29" ht="47.25" customHeight="1">
      <c r="A2" s="4" t="s">
        <v>4</v>
      </c>
      <c r="B2" s="16"/>
      <c r="C2" s="2"/>
      <c r="D2" s="2" t="s">
        <v>61</v>
      </c>
      <c r="E2" s="2" t="s">
        <v>101</v>
      </c>
      <c r="F2" s="2"/>
      <c r="G2" s="2" t="s">
        <v>117</v>
      </c>
      <c r="H2" s="2"/>
      <c r="I2" s="2" t="s">
        <v>88</v>
      </c>
      <c r="J2" s="18" t="s">
        <v>82</v>
      </c>
      <c r="K2" s="10" t="s">
        <v>55</v>
      </c>
      <c r="L2" s="17">
        <v>1</v>
      </c>
      <c r="M2" s="6">
        <v>4</v>
      </c>
      <c r="N2" s="6">
        <v>4</v>
      </c>
      <c r="O2" s="6">
        <v>0</v>
      </c>
      <c r="P2" s="6">
        <v>0</v>
      </c>
      <c r="Q2" s="23">
        <f aca="true" t="shared" si="0" ref="Q2:Q7">N2*3+O2*1</f>
        <v>12</v>
      </c>
      <c r="R2" s="6">
        <v>13</v>
      </c>
      <c r="S2" s="7">
        <v>0</v>
      </c>
      <c r="T2" s="6">
        <f aca="true" t="shared" si="1" ref="T2:T9">R2-S2</f>
        <v>13</v>
      </c>
      <c r="U2" s="10" t="s">
        <v>4</v>
      </c>
      <c r="V2" s="81" t="s">
        <v>69</v>
      </c>
      <c r="W2" s="90" t="s">
        <v>106</v>
      </c>
      <c r="X2" s="90" t="s">
        <v>69</v>
      </c>
      <c r="Y2" s="90" t="s">
        <v>123</v>
      </c>
      <c r="Z2" s="34"/>
      <c r="AA2" s="34"/>
      <c r="AB2" s="34"/>
      <c r="AC2" s="91" t="s">
        <v>125</v>
      </c>
    </row>
    <row r="3" spans="1:29" ht="47.25" customHeight="1">
      <c r="A3" s="4" t="s">
        <v>0</v>
      </c>
      <c r="B3" s="2"/>
      <c r="C3" s="16"/>
      <c r="D3" s="2" t="s">
        <v>90</v>
      </c>
      <c r="E3" s="2"/>
      <c r="F3" s="2" t="s">
        <v>63</v>
      </c>
      <c r="G3" s="2"/>
      <c r="H3" s="2" t="s">
        <v>90</v>
      </c>
      <c r="I3" s="2" t="s">
        <v>104</v>
      </c>
      <c r="J3" s="88" t="s">
        <v>119</v>
      </c>
      <c r="K3" s="10" t="s">
        <v>1</v>
      </c>
      <c r="L3" s="17">
        <v>2</v>
      </c>
      <c r="M3" s="6">
        <v>4</v>
      </c>
      <c r="N3" s="6">
        <v>4</v>
      </c>
      <c r="O3" s="6">
        <v>0</v>
      </c>
      <c r="P3" s="6">
        <v>0</v>
      </c>
      <c r="Q3" s="23">
        <f t="shared" si="0"/>
        <v>12</v>
      </c>
      <c r="R3" s="6">
        <v>9</v>
      </c>
      <c r="S3" s="7">
        <v>0</v>
      </c>
      <c r="T3" s="6">
        <f t="shared" si="1"/>
        <v>9</v>
      </c>
      <c r="U3" s="10" t="s">
        <v>0</v>
      </c>
      <c r="V3" s="81" t="s">
        <v>58</v>
      </c>
      <c r="W3" s="81" t="s">
        <v>58</v>
      </c>
      <c r="X3" s="81" t="s">
        <v>58</v>
      </c>
      <c r="Y3" s="90" t="s">
        <v>69</v>
      </c>
      <c r="Z3" s="61"/>
      <c r="AA3" s="62"/>
      <c r="AB3" s="61"/>
      <c r="AC3" s="91"/>
    </row>
    <row r="4" spans="1:29" ht="47.25" customHeight="1">
      <c r="A4" s="4" t="s">
        <v>1</v>
      </c>
      <c r="B4" s="2" t="s">
        <v>62</v>
      </c>
      <c r="C4" s="2" t="s">
        <v>89</v>
      </c>
      <c r="D4" s="16"/>
      <c r="E4" s="2"/>
      <c r="F4" s="2" t="s">
        <v>87</v>
      </c>
      <c r="G4" s="2" t="s">
        <v>87</v>
      </c>
      <c r="H4" s="2"/>
      <c r="I4" s="2"/>
      <c r="J4" s="18" t="s">
        <v>81</v>
      </c>
      <c r="K4" s="10" t="s">
        <v>35</v>
      </c>
      <c r="L4" s="17">
        <v>3</v>
      </c>
      <c r="M4" s="6">
        <v>4</v>
      </c>
      <c r="N4" s="6">
        <v>3</v>
      </c>
      <c r="O4" s="6">
        <v>0</v>
      </c>
      <c r="P4" s="6">
        <v>1</v>
      </c>
      <c r="Q4" s="23">
        <f t="shared" si="0"/>
        <v>9</v>
      </c>
      <c r="R4" s="6">
        <v>8</v>
      </c>
      <c r="S4" s="7">
        <v>3</v>
      </c>
      <c r="T4" s="6">
        <f t="shared" si="1"/>
        <v>5</v>
      </c>
      <c r="U4" s="10" t="s">
        <v>1</v>
      </c>
      <c r="V4" s="81" t="s">
        <v>59</v>
      </c>
      <c r="W4" s="90" t="s">
        <v>97</v>
      </c>
      <c r="X4" s="90" t="s">
        <v>86</v>
      </c>
      <c r="Y4" s="90" t="s">
        <v>122</v>
      </c>
      <c r="Z4" s="62"/>
      <c r="AA4" s="62"/>
      <c r="AB4" s="61"/>
      <c r="AC4" s="91" t="s">
        <v>126</v>
      </c>
    </row>
    <row r="5" spans="1:29" ht="47.25" customHeight="1">
      <c r="A5" s="4" t="s">
        <v>3</v>
      </c>
      <c r="B5" s="2" t="s">
        <v>102</v>
      </c>
      <c r="C5" s="2"/>
      <c r="D5" s="2"/>
      <c r="E5" s="16"/>
      <c r="F5" s="2" t="s">
        <v>102</v>
      </c>
      <c r="G5" s="2" t="s">
        <v>62</v>
      </c>
      <c r="H5" s="2"/>
      <c r="I5" s="2" t="s">
        <v>65</v>
      </c>
      <c r="J5" s="88" t="s">
        <v>67</v>
      </c>
      <c r="K5" s="10" t="s">
        <v>4</v>
      </c>
      <c r="L5" s="17">
        <v>4</v>
      </c>
      <c r="M5" s="6">
        <v>4</v>
      </c>
      <c r="N5" s="6">
        <v>2</v>
      </c>
      <c r="O5" s="6">
        <v>0</v>
      </c>
      <c r="P5" s="6">
        <v>2</v>
      </c>
      <c r="Q5" s="23">
        <f t="shared" si="0"/>
        <v>6</v>
      </c>
      <c r="R5" s="6">
        <v>8</v>
      </c>
      <c r="S5" s="7">
        <v>6</v>
      </c>
      <c r="T5" s="6">
        <f t="shared" si="1"/>
        <v>2</v>
      </c>
      <c r="U5" s="10" t="s">
        <v>3</v>
      </c>
      <c r="V5" s="81" t="s">
        <v>70</v>
      </c>
      <c r="W5" s="81" t="s">
        <v>100</v>
      </c>
      <c r="X5" s="81" t="s">
        <v>85</v>
      </c>
      <c r="Y5" s="81" t="s">
        <v>113</v>
      </c>
      <c r="Z5" s="61"/>
      <c r="AA5" s="62"/>
      <c r="AB5" s="61"/>
      <c r="AC5" s="91"/>
    </row>
    <row r="6" spans="1:29" ht="47.25" customHeight="1">
      <c r="A6" s="79" t="s">
        <v>34</v>
      </c>
      <c r="B6" s="2"/>
      <c r="C6" s="2" t="s">
        <v>63</v>
      </c>
      <c r="D6" s="2" t="s">
        <v>88</v>
      </c>
      <c r="E6" s="2" t="s">
        <v>101</v>
      </c>
      <c r="F6" s="16"/>
      <c r="G6" s="2"/>
      <c r="H6" s="2" t="s">
        <v>104</v>
      </c>
      <c r="I6" s="2"/>
      <c r="J6" s="18" t="s">
        <v>66</v>
      </c>
      <c r="K6" s="10" t="s">
        <v>34</v>
      </c>
      <c r="L6" s="17">
        <v>5</v>
      </c>
      <c r="M6" s="6">
        <v>4</v>
      </c>
      <c r="N6" s="6">
        <v>1</v>
      </c>
      <c r="O6" s="6">
        <v>1</v>
      </c>
      <c r="P6" s="6">
        <v>2</v>
      </c>
      <c r="Q6" s="23">
        <f t="shared" si="0"/>
        <v>4</v>
      </c>
      <c r="R6" s="6">
        <v>3</v>
      </c>
      <c r="S6" s="7">
        <v>7</v>
      </c>
      <c r="T6" s="6">
        <f t="shared" si="1"/>
        <v>-4</v>
      </c>
      <c r="U6" s="10" t="s">
        <v>34</v>
      </c>
      <c r="V6" s="81" t="s">
        <v>71</v>
      </c>
      <c r="W6" s="81" t="s">
        <v>58</v>
      </c>
      <c r="X6" s="81" t="s">
        <v>58</v>
      </c>
      <c r="Y6" s="81" t="s">
        <v>121</v>
      </c>
      <c r="Z6" s="61"/>
      <c r="AA6" s="61"/>
      <c r="AB6" s="61"/>
      <c r="AC6" s="92" t="s">
        <v>121</v>
      </c>
    </row>
    <row r="7" spans="1:29" ht="47.25" customHeight="1">
      <c r="A7" s="4" t="s">
        <v>2</v>
      </c>
      <c r="B7" s="2" t="s">
        <v>118</v>
      </c>
      <c r="C7" s="2"/>
      <c r="D7" s="2" t="s">
        <v>88</v>
      </c>
      <c r="E7" s="2" t="s">
        <v>61</v>
      </c>
      <c r="F7" s="2"/>
      <c r="G7" s="16"/>
      <c r="H7" s="2" t="s">
        <v>61</v>
      </c>
      <c r="I7" s="2"/>
      <c r="J7" s="18" t="s">
        <v>57</v>
      </c>
      <c r="K7" s="10" t="s">
        <v>0</v>
      </c>
      <c r="L7" s="17">
        <v>6</v>
      </c>
      <c r="M7" s="6">
        <v>4</v>
      </c>
      <c r="N7" s="6">
        <v>0</v>
      </c>
      <c r="O7" s="6">
        <v>1</v>
      </c>
      <c r="P7" s="6">
        <v>3</v>
      </c>
      <c r="Q7" s="23">
        <f t="shared" si="0"/>
        <v>1</v>
      </c>
      <c r="R7" s="6">
        <v>0</v>
      </c>
      <c r="S7" s="7">
        <v>11</v>
      </c>
      <c r="T7" s="6">
        <f t="shared" si="1"/>
        <v>-11</v>
      </c>
      <c r="U7" s="10" t="s">
        <v>2</v>
      </c>
      <c r="V7" s="81" t="s">
        <v>58</v>
      </c>
      <c r="W7" s="90" t="s">
        <v>58</v>
      </c>
      <c r="X7" s="90" t="s">
        <v>58</v>
      </c>
      <c r="Y7" s="81" t="s">
        <v>116</v>
      </c>
      <c r="Z7" s="62"/>
      <c r="AA7" s="62"/>
      <c r="AB7" s="61"/>
      <c r="AC7" s="91"/>
    </row>
    <row r="8" spans="1:29" ht="47.25" customHeight="1">
      <c r="A8" s="4" t="s">
        <v>36</v>
      </c>
      <c r="B8" s="2"/>
      <c r="C8" s="2" t="s">
        <v>89</v>
      </c>
      <c r="D8" s="2"/>
      <c r="E8" s="2"/>
      <c r="F8" s="2" t="s">
        <v>103</v>
      </c>
      <c r="G8" s="2" t="s">
        <v>62</v>
      </c>
      <c r="H8" s="16"/>
      <c r="I8" s="2" t="s">
        <v>104</v>
      </c>
      <c r="J8" s="18" t="s">
        <v>95</v>
      </c>
      <c r="K8" s="10" t="s">
        <v>3</v>
      </c>
      <c r="L8" s="17">
        <v>7</v>
      </c>
      <c r="M8" s="6">
        <v>4</v>
      </c>
      <c r="N8" s="6">
        <v>1</v>
      </c>
      <c r="O8" s="6">
        <v>0</v>
      </c>
      <c r="P8" s="6">
        <v>3</v>
      </c>
      <c r="Q8" s="80">
        <f>-3+N8*3+O8*1</f>
        <v>0</v>
      </c>
      <c r="R8" s="6">
        <v>5</v>
      </c>
      <c r="S8" s="7">
        <v>11</v>
      </c>
      <c r="T8" s="6">
        <f t="shared" si="1"/>
        <v>-6</v>
      </c>
      <c r="U8" s="10" t="s">
        <v>35</v>
      </c>
      <c r="V8" s="81" t="s">
        <v>68</v>
      </c>
      <c r="W8" s="81" t="s">
        <v>96</v>
      </c>
      <c r="X8" s="81" t="s">
        <v>91</v>
      </c>
      <c r="Y8" s="81" t="s">
        <v>58</v>
      </c>
      <c r="Z8" s="61"/>
      <c r="AA8" s="62"/>
      <c r="AB8" s="61"/>
      <c r="AC8" s="91" t="s">
        <v>92</v>
      </c>
    </row>
    <row r="9" spans="1:29" ht="47.25" customHeight="1">
      <c r="A9" s="4" t="s">
        <v>55</v>
      </c>
      <c r="B9" s="2" t="s">
        <v>87</v>
      </c>
      <c r="C9" s="2" t="s">
        <v>103</v>
      </c>
      <c r="D9" s="2"/>
      <c r="E9" s="2" t="s">
        <v>64</v>
      </c>
      <c r="F9" s="2"/>
      <c r="G9" s="2"/>
      <c r="H9" s="2" t="s">
        <v>103</v>
      </c>
      <c r="I9" s="16"/>
      <c r="J9" s="18" t="s">
        <v>120</v>
      </c>
      <c r="K9" s="4" t="s">
        <v>2</v>
      </c>
      <c r="L9" s="17">
        <v>8</v>
      </c>
      <c r="M9" s="6">
        <v>4</v>
      </c>
      <c r="N9" s="6">
        <v>0</v>
      </c>
      <c r="O9" s="6">
        <v>0</v>
      </c>
      <c r="P9" s="6">
        <v>4</v>
      </c>
      <c r="Q9" s="23">
        <f>N9*3+O9*1</f>
        <v>0</v>
      </c>
      <c r="R9" s="6">
        <v>1</v>
      </c>
      <c r="S9" s="6">
        <v>9</v>
      </c>
      <c r="T9" s="6">
        <f t="shared" si="1"/>
        <v>-8</v>
      </c>
      <c r="U9" s="4" t="s">
        <v>55</v>
      </c>
      <c r="V9" s="81" t="s">
        <v>58</v>
      </c>
      <c r="W9" s="81" t="s">
        <v>107</v>
      </c>
      <c r="X9" s="81" t="s">
        <v>83</v>
      </c>
      <c r="Y9" s="81" t="s">
        <v>124</v>
      </c>
      <c r="Z9" s="61"/>
      <c r="AA9" s="61"/>
      <c r="AB9" s="61"/>
      <c r="AC9" s="91" t="s">
        <v>127</v>
      </c>
    </row>
    <row r="10" spans="1:29" s="85" customFormat="1" ht="47.25" customHeight="1">
      <c r="A10" s="82"/>
      <c r="B10" s="86" t="s">
        <v>73</v>
      </c>
      <c r="C10" s="83"/>
      <c r="D10" s="83"/>
      <c r="E10" s="83"/>
      <c r="F10" s="83"/>
      <c r="G10" s="83"/>
      <c r="H10" s="83"/>
      <c r="I10" s="83"/>
      <c r="J10" s="84"/>
      <c r="K10" s="82"/>
      <c r="L10" s="86" t="s">
        <v>72</v>
      </c>
      <c r="M10" s="83"/>
      <c r="N10" s="83"/>
      <c r="O10" s="83"/>
      <c r="P10" s="83"/>
      <c r="Q10" s="83"/>
      <c r="R10" s="83"/>
      <c r="S10" s="83"/>
      <c r="T10" s="83"/>
      <c r="U10" s="82"/>
      <c r="V10" s="86" t="s">
        <v>74</v>
      </c>
      <c r="W10" s="83"/>
      <c r="X10" s="83"/>
      <c r="Y10" s="83"/>
      <c r="Z10" s="83"/>
      <c r="AA10" s="83"/>
      <c r="AB10" s="83"/>
      <c r="AC10" s="83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2014-08-19T00:46:40Z</cp:lastPrinted>
  <dcterms:created xsi:type="dcterms:W3CDTF">2006-07-31T07:48:10Z</dcterms:created>
  <dcterms:modified xsi:type="dcterms:W3CDTF">2014-08-19T02:51:41Z</dcterms:modified>
  <cp:category/>
  <cp:version/>
  <cp:contentType/>
  <cp:contentStatus/>
</cp:coreProperties>
</file>