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50" activeTab="0"/>
  </bookViews>
  <sheets>
    <sheet name="2018対戦表" sheetId="1" r:id="rId1"/>
    <sheet name="2018試合結果と順位" sheetId="2" r:id="rId2"/>
  </sheets>
  <definedNames>
    <definedName name="_xlnm.Print_Area" localSheetId="1">'2018試合結果と順位'!$A$1:$AW$11</definedName>
    <definedName name="_xlnm.Print_Area" localSheetId="0">'2018対戦表'!$A$1:$L$58</definedName>
  </definedNames>
  <calcPr fullCalcOnLoad="1"/>
</workbook>
</file>

<file path=xl/sharedStrings.xml><?xml version="1.0" encoding="utf-8"?>
<sst xmlns="http://schemas.openxmlformats.org/spreadsheetml/2006/main" count="418" uniqueCount="170">
  <si>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</si>
  <si>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</si>
  <si>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</si>
  <si>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</si>
  <si>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</si>
  <si>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</si>
  <si>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</si>
  <si>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</si>
  <si>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</si>
  <si>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</si>
  <si>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②</t>
  </si>
  <si>
    <t>③</t>
  </si>
  <si>
    <t>得点者</t>
  </si>
  <si>
    <t>対戦</t>
  </si>
  <si>
    <t>&lt;ホーム&gt;</t>
  </si>
  <si>
    <t>&lt;アウェイ&gt;</t>
  </si>
  <si>
    <t>[第8節]</t>
  </si>
  <si>
    <t>[第9節]</t>
  </si>
  <si>
    <t>④</t>
  </si>
  <si>
    <t>VS</t>
  </si>
  <si>
    <t>【2017】</t>
  </si>
  <si>
    <t>第1節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</si>
  <si>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</si>
  <si>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</si>
  <si>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</si>
  <si>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</si>
  <si>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</si>
  <si>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</si>
  <si>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</si>
  <si>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</si>
  <si>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</si>
  <si>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</si>
  <si>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【得点者】</t>
  </si>
  <si>
    <t>第2節</t>
  </si>
  <si>
    <t>第3節</t>
  </si>
  <si>
    <t>第4節</t>
  </si>
  <si>
    <t>第5節</t>
  </si>
  <si>
    <t>第6節</t>
  </si>
  <si>
    <t>第7節</t>
  </si>
  <si>
    <t>[ランキング]</t>
  </si>
  <si>
    <t>第8節</t>
  </si>
  <si>
    <t>第9節</t>
  </si>
  <si>
    <t>VS</t>
  </si>
  <si>
    <t>④</t>
  </si>
  <si>
    <t>③</t>
  </si>
  <si>
    <t>三菱重工</t>
  </si>
  <si>
    <t>紫陽花</t>
  </si>
  <si>
    <t>諫早</t>
  </si>
  <si>
    <t>公友会</t>
  </si>
  <si>
    <t>珀陵</t>
  </si>
  <si>
    <t>口之津SC</t>
  </si>
  <si>
    <t>大村</t>
  </si>
  <si>
    <t>平戸・佐世保</t>
  </si>
  <si>
    <t>三菱重工</t>
  </si>
  <si>
    <t>休み：三菱重工</t>
  </si>
  <si>
    <t>主管：三菱重工</t>
  </si>
  <si>
    <t>紫陽花</t>
  </si>
  <si>
    <t>主管：紫陽花</t>
  </si>
  <si>
    <t>休み：紫陽花</t>
  </si>
  <si>
    <t>紫陽花</t>
  </si>
  <si>
    <t>諫早</t>
  </si>
  <si>
    <t>主管：諫早</t>
  </si>
  <si>
    <t>休み：諫早</t>
  </si>
  <si>
    <t>公友会</t>
  </si>
  <si>
    <t>休み：公友会</t>
  </si>
  <si>
    <t>主管：公友会</t>
  </si>
  <si>
    <t>珀陵</t>
  </si>
  <si>
    <t>珀陵</t>
  </si>
  <si>
    <t>主管：珀陵</t>
  </si>
  <si>
    <t>休み：珀陵</t>
  </si>
  <si>
    <t>口之津SC</t>
  </si>
  <si>
    <t>口之津SC</t>
  </si>
  <si>
    <t>休み：口之津SC</t>
  </si>
  <si>
    <t>主管：口之津SC</t>
  </si>
  <si>
    <t>大村</t>
  </si>
  <si>
    <t>休み：大村</t>
  </si>
  <si>
    <t>大村</t>
  </si>
  <si>
    <t>平戸・佐世保</t>
  </si>
  <si>
    <t>休み：平戸・佐世保</t>
  </si>
  <si>
    <t>主管：平戸・佐世保</t>
  </si>
  <si>
    <t>島原FC.</t>
  </si>
  <si>
    <t>休み：島原FC.</t>
  </si>
  <si>
    <t>島原FC.</t>
  </si>
  <si>
    <t>島原FC.</t>
  </si>
  <si>
    <t>三菱重工</t>
  </si>
  <si>
    <t>島原FC</t>
  </si>
  <si>
    <t>島原FC</t>
  </si>
  <si>
    <t>5月20日(日)</t>
  </si>
  <si>
    <t>12月2日(日)</t>
  </si>
  <si>
    <t>12月16日(日)</t>
  </si>
  <si>
    <t>7月1日(日)</t>
  </si>
  <si>
    <t>9月30日(日)</t>
  </si>
  <si>
    <t>主管：大村.</t>
  </si>
  <si>
    <t>主管：島原FC</t>
  </si>
  <si>
    <t>平成30年度(2018)　　長崎県サッカーO-50リーグ対戦表</t>
  </si>
  <si>
    <t>10:00～</t>
  </si>
  <si>
    <t>11:00～</t>
  </si>
  <si>
    <t>12:00～</t>
  </si>
  <si>
    <t>13:00～</t>
  </si>
  <si>
    <t>5月6日(日)※11時～開会式</t>
  </si>
  <si>
    <r>
      <t>＊</t>
    </r>
    <r>
      <rPr>
        <b/>
        <sz val="14"/>
        <rFont val="ＭＳ Ｐゴシック"/>
        <family val="3"/>
      </rPr>
      <t>開会式＝5月6日(日)11時～</t>
    </r>
  </si>
  <si>
    <t>紫陽花</t>
  </si>
  <si>
    <t>名切正彦②・中川泉</t>
  </si>
  <si>
    <t>中峰茂文</t>
  </si>
  <si>
    <t>武次太郎②・松尾猛②・岩本文昭</t>
  </si>
  <si>
    <t>XXXX</t>
  </si>
  <si>
    <t>XXXX</t>
  </si>
  <si>
    <t>川原俊夫④・北村和則・相川修二</t>
  </si>
  <si>
    <t>三菱重工</t>
  </si>
  <si>
    <t>諫早</t>
  </si>
  <si>
    <t>公友会</t>
  </si>
  <si>
    <t>口之津</t>
  </si>
  <si>
    <t>平戸・佐世保</t>
  </si>
  <si>
    <t>〇</t>
  </si>
  <si>
    <t>●</t>
  </si>
  <si>
    <t>△</t>
  </si>
  <si>
    <t>川原俊夫④　　　　　　　　　　北村和則　　　　　　　　　　相川修二</t>
  </si>
  <si>
    <t>XXXX</t>
  </si>
  <si>
    <t>武次太郎②　　　　　　　　　　　松尾猛②　　　　　　　　　　岩本文昭</t>
  </si>
  <si>
    <t>名切正彦②　　　　　　　　中川泉</t>
  </si>
  <si>
    <t>中峰茂文</t>
  </si>
  <si>
    <t>XXXX</t>
  </si>
  <si>
    <t>県体協田中町人工芝グランド</t>
  </si>
  <si>
    <t>大村古賀島スポーツ広場</t>
  </si>
  <si>
    <t>三菱重工</t>
  </si>
  <si>
    <t>島原FC.</t>
  </si>
  <si>
    <t>公友会</t>
  </si>
  <si>
    <t>津村健司・根橋和文</t>
  </si>
  <si>
    <t>寺田光義</t>
  </si>
  <si>
    <t>田中幸治②・三根宏幸・武次太郎・竹本敏博・松尾猛</t>
  </si>
  <si>
    <t>本山隆一</t>
  </si>
  <si>
    <t>小玉芳憲</t>
  </si>
  <si>
    <t>北村和則②</t>
  </si>
  <si>
    <t>津村健司　　　　　　　　　　根橋和文</t>
  </si>
  <si>
    <t>田中幸治②　　　　　　　三根宏幸　　　　　　　　武次太郎　　　　　　　　　　竹本敏博　　　　　　　　　　　　　松尾猛</t>
  </si>
  <si>
    <t>XXXX</t>
  </si>
  <si>
    <t>市営ラグビー・サッカー場</t>
  </si>
  <si>
    <t>※人工芝会場(長崎市松山町)</t>
  </si>
  <si>
    <t>9月23日(日)</t>
  </si>
  <si>
    <t>島原フットボールセンター</t>
  </si>
  <si>
    <t>山口国雄③・赤木智・根橋和文</t>
  </si>
  <si>
    <t>岩本文昭②・松尾猛②・田中幸治・武次太郎・山下博幸・竹本敏博</t>
  </si>
  <si>
    <t>本山隆一③</t>
  </si>
  <si>
    <t>山口国雄③　　　　　　　　　　赤木智　　　　　　　　　　　　　根橋和文</t>
  </si>
  <si>
    <t>岩本文昭②　　　　　　松尾猛②　　　　　　　　　田中幸治　　　　　　　　　　武次太郎　　　　　　　　　山下博幸　　　　　　　　　　竹本敏博</t>
  </si>
  <si>
    <t>XXXX</t>
  </si>
  <si>
    <t>山口国雄③</t>
  </si>
  <si>
    <t>武次太郎④　　　　　　　　　松尾猛⑤　　　　　　　　　岩本文昭③　　　　田中幸治③</t>
  </si>
  <si>
    <t>13:30～</t>
  </si>
  <si>
    <t>14:30～</t>
  </si>
  <si>
    <t>15:30～</t>
  </si>
  <si>
    <t>16:30～</t>
  </si>
  <si>
    <t>１０月14日(日)</t>
  </si>
  <si>
    <t>島原ﾌｯﾄﾎﾞｰﾙｾﾝﾀｰ(山側)</t>
  </si>
  <si>
    <t>※大村⇒第6節棄権のため勝ち点-3</t>
  </si>
  <si>
    <t>XXXX</t>
  </si>
  <si>
    <t>⇒棄権</t>
  </si>
  <si>
    <t>(駐車場側：多目的広場)</t>
  </si>
  <si>
    <t>11月18日(日)</t>
  </si>
  <si>
    <t>小榊総合グランド(土)</t>
  </si>
  <si>
    <t>北村勉・本山隆一</t>
  </si>
  <si>
    <t>川原俊夫</t>
  </si>
  <si>
    <t>中村正勝②・荒木新悟②・吉田昭義・OG</t>
  </si>
  <si>
    <t>中村有二・林田末男・辰田賢治</t>
  </si>
  <si>
    <t>吉岡高志</t>
  </si>
  <si>
    <t>北村勉　　　　　　　　本山隆一</t>
  </si>
  <si>
    <t>中村有二　　　　　　　　林田末男　　　　　　　　辰田賢治</t>
  </si>
  <si>
    <t>中村正勝②　　　　　　荒木新悟②　　　　　　　吉田昭義</t>
  </si>
  <si>
    <t>川原俊夫⑤　　　　　　　　　　北村和則③</t>
  </si>
  <si>
    <t>本山隆一⑤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</si>
</sst>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trike/>
      <sz val="10"/>
      <name val="ＭＳ Ｐゴシック"/>
      <family val="3"/>
    </font>
    <font>
      <b/>
      <i/>
      <sz val="18"/>
      <name val="ＭＳ Ｐゴシック"/>
      <family val="3"/>
    </font>
    <font>
      <b/>
      <i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i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vertical="center" wrapText="1"/>
    </xf>
    <xf numFmtId="0" fontId="0" fillId="22" borderId="20" xfId="0" applyFont="1" applyFill="1" applyBorder="1" applyAlignment="1">
      <alignment horizontal="left" vertical="center" wrapText="1"/>
    </xf>
    <xf numFmtId="56" fontId="18" fillId="0" borderId="20" xfId="0" applyNumberFormat="1" applyFont="1" applyFill="1" applyBorder="1" applyAlignment="1">
      <alignment horizontal="center" vertical="center"/>
    </xf>
    <xf numFmtId="56" fontId="18" fillId="0" borderId="10" xfId="0" applyNumberFormat="1" applyFont="1" applyFill="1" applyBorder="1" applyAlignment="1">
      <alignment horizontal="center" vertical="center"/>
    </xf>
    <xf numFmtId="56" fontId="59" fillId="0" borderId="1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/>
    </xf>
    <xf numFmtId="0" fontId="8" fillId="8" borderId="1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right"/>
    </xf>
    <xf numFmtId="0" fontId="5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 wrapText="1"/>
    </xf>
    <xf numFmtId="0" fontId="8" fillId="8" borderId="10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7" fillId="8" borderId="24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left" vertical="center" wrapText="1"/>
    </xf>
    <xf numFmtId="0" fontId="60" fillId="8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8" fillId="8" borderId="10" xfId="0" applyFont="1" applyFill="1" applyBorder="1" applyAlignment="1">
      <alignment horizontal="left"/>
    </xf>
    <xf numFmtId="0" fontId="8" fillId="8" borderId="2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56" fontId="5" fillId="0" borderId="21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56" fontId="5" fillId="0" borderId="2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left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56" fontId="5" fillId="8" borderId="21" xfId="0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8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44050" y="28956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90" zoomScaleNormal="95" zoomScaleSheetLayoutView="90" zoomScalePageLayoutView="0" workbookViewId="0" topLeftCell="A22">
      <selection activeCell="B52" sqref="B52:C52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14.50390625" style="1" customWidth="1"/>
    <col min="4" max="4" width="4.875" style="30" customWidth="1"/>
    <col min="5" max="5" width="10.625" style="15" customWidth="1"/>
    <col min="6" max="8" width="4.375" style="16" customWidth="1"/>
    <col min="9" max="9" width="10.625" style="17" customWidth="1"/>
    <col min="10" max="10" width="10.625" style="18" customWidth="1"/>
    <col min="11" max="11" width="32.875" style="1" customWidth="1"/>
    <col min="12" max="12" width="25.625" style="1" customWidth="1"/>
    <col min="13" max="13" width="9.00390625" style="1" customWidth="1"/>
    <col min="14" max="15" width="12.25390625" style="1" bestFit="1" customWidth="1"/>
    <col min="16" max="16" width="4.00390625" style="1" customWidth="1"/>
    <col min="17" max="17" width="12.25390625" style="1" bestFit="1" customWidth="1"/>
    <col min="18" max="19" width="14.00390625" style="1" bestFit="1" customWidth="1"/>
    <col min="20" max="16384" width="9.00390625" style="1" customWidth="1"/>
  </cols>
  <sheetData>
    <row r="1" spans="1:12" ht="26.25" customHeight="1">
      <c r="A1" s="114" t="s">
        <v>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13" customFormat="1" ht="18.75" customHeight="1">
      <c r="A2" s="115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18.75" customHeight="1" thickBot="1">
      <c r="A3" s="116" t="s">
        <v>1</v>
      </c>
      <c r="B3" s="117"/>
      <c r="C3" s="118"/>
      <c r="D3" s="54"/>
      <c r="E3" s="55" t="s">
        <v>14</v>
      </c>
      <c r="F3" s="122" t="s">
        <v>13</v>
      </c>
      <c r="G3" s="123"/>
      <c r="H3" s="124"/>
      <c r="I3" s="53" t="s">
        <v>15</v>
      </c>
      <c r="J3" s="56" t="s">
        <v>8</v>
      </c>
      <c r="K3" s="119" t="s">
        <v>12</v>
      </c>
      <c r="L3" s="119"/>
      <c r="M3" s="45"/>
    </row>
    <row r="4" spans="1:13" s="42" customFormat="1" ht="18.75" customHeight="1">
      <c r="A4" s="120" t="s">
        <v>0</v>
      </c>
      <c r="B4" s="112" t="s">
        <v>99</v>
      </c>
      <c r="C4" s="112"/>
      <c r="D4" s="78" t="s">
        <v>9</v>
      </c>
      <c r="E4" s="67" t="s">
        <v>67</v>
      </c>
      <c r="F4" s="67">
        <v>3</v>
      </c>
      <c r="G4" s="67" t="s">
        <v>19</v>
      </c>
      <c r="H4" s="67">
        <v>1</v>
      </c>
      <c r="I4" s="67" t="s">
        <v>71</v>
      </c>
      <c r="J4" s="79" t="s">
        <v>80</v>
      </c>
      <c r="K4" s="80" t="s">
        <v>102</v>
      </c>
      <c r="L4" s="81" t="s">
        <v>103</v>
      </c>
      <c r="M4" s="43"/>
    </row>
    <row r="5" spans="1:13" s="12" customFormat="1" ht="18.75" customHeight="1">
      <c r="A5" s="106"/>
      <c r="B5" s="113" t="s">
        <v>122</v>
      </c>
      <c r="C5" s="113"/>
      <c r="D5" s="3" t="s">
        <v>10</v>
      </c>
      <c r="E5" s="68" t="s">
        <v>63</v>
      </c>
      <c r="F5" s="68">
        <v>5</v>
      </c>
      <c r="G5" s="68" t="s">
        <v>42</v>
      </c>
      <c r="H5" s="68">
        <v>0</v>
      </c>
      <c r="I5" s="68" t="s">
        <v>74</v>
      </c>
      <c r="J5" s="32" t="s">
        <v>70</v>
      </c>
      <c r="K5" s="80" t="s">
        <v>104</v>
      </c>
      <c r="L5" s="4" t="s">
        <v>105</v>
      </c>
      <c r="M5" s="44"/>
    </row>
    <row r="6" spans="1:13" s="12" customFormat="1" ht="18.75" customHeight="1">
      <c r="A6" s="106"/>
      <c r="B6" s="103"/>
      <c r="C6" s="103"/>
      <c r="D6" s="3" t="s">
        <v>44</v>
      </c>
      <c r="E6" s="67" t="s">
        <v>47</v>
      </c>
      <c r="F6" s="67">
        <v>0</v>
      </c>
      <c r="G6" s="67" t="s">
        <v>19</v>
      </c>
      <c r="H6" s="67">
        <v>0</v>
      </c>
      <c r="I6" s="70" t="s">
        <v>52</v>
      </c>
      <c r="J6" s="78" t="s">
        <v>74</v>
      </c>
      <c r="K6" s="2" t="s">
        <v>106</v>
      </c>
      <c r="L6" s="4" t="s">
        <v>105</v>
      </c>
      <c r="M6" s="44"/>
    </row>
    <row r="7" spans="1:13" s="12" customFormat="1" ht="18.75" customHeight="1">
      <c r="A7" s="121"/>
      <c r="B7" s="110"/>
      <c r="C7" s="111"/>
      <c r="D7" s="79" t="s">
        <v>43</v>
      </c>
      <c r="E7" s="68" t="s">
        <v>101</v>
      </c>
      <c r="F7" s="68">
        <v>6</v>
      </c>
      <c r="G7" s="68" t="s">
        <v>42</v>
      </c>
      <c r="H7" s="68">
        <v>0</v>
      </c>
      <c r="I7" s="68" t="s">
        <v>82</v>
      </c>
      <c r="J7" s="82" t="s">
        <v>60</v>
      </c>
      <c r="K7" s="83" t="s">
        <v>107</v>
      </c>
      <c r="L7" s="84" t="s">
        <v>105</v>
      </c>
      <c r="M7" s="44"/>
    </row>
    <row r="8" spans="1:12" s="12" customFormat="1" ht="18.75" customHeight="1">
      <c r="A8" s="121"/>
      <c r="B8" s="103" t="s">
        <v>54</v>
      </c>
      <c r="C8" s="103"/>
      <c r="D8" s="3"/>
      <c r="E8" s="68"/>
      <c r="F8" s="72"/>
      <c r="G8" s="72"/>
      <c r="H8" s="72"/>
      <c r="I8" s="72"/>
      <c r="J8" s="3"/>
      <c r="K8" s="83"/>
      <c r="L8" s="84"/>
    </row>
    <row r="9" spans="1:12" s="12" customFormat="1" ht="18.75" customHeight="1" thickBot="1">
      <c r="A9" s="107"/>
      <c r="B9" s="104" t="s">
        <v>93</v>
      </c>
      <c r="C9" s="104"/>
      <c r="D9" s="85"/>
      <c r="E9" s="86"/>
      <c r="F9" s="86"/>
      <c r="G9" s="86"/>
      <c r="H9" s="86"/>
      <c r="I9" s="86"/>
      <c r="J9" s="85"/>
      <c r="K9" s="6"/>
      <c r="L9" s="7"/>
    </row>
    <row r="10" spans="1:13" s="12" customFormat="1" ht="18.75" customHeight="1">
      <c r="A10" s="105" t="s">
        <v>2</v>
      </c>
      <c r="B10" s="109" t="s">
        <v>87</v>
      </c>
      <c r="C10" s="109"/>
      <c r="D10" s="31" t="s">
        <v>9</v>
      </c>
      <c r="E10" s="68" t="s">
        <v>124</v>
      </c>
      <c r="F10" s="68">
        <v>2</v>
      </c>
      <c r="G10" s="68" t="s">
        <v>19</v>
      </c>
      <c r="H10" s="68">
        <v>1</v>
      </c>
      <c r="I10" s="68" t="s">
        <v>125</v>
      </c>
      <c r="J10" s="32" t="s">
        <v>56</v>
      </c>
      <c r="K10" s="80" t="s">
        <v>127</v>
      </c>
      <c r="L10" s="5" t="s">
        <v>128</v>
      </c>
      <c r="M10" s="44"/>
    </row>
    <row r="11" spans="1:13" s="12" customFormat="1" ht="18.75" customHeight="1">
      <c r="A11" s="106"/>
      <c r="B11" s="113" t="s">
        <v>122</v>
      </c>
      <c r="C11" s="113"/>
      <c r="D11" s="3" t="s">
        <v>10</v>
      </c>
      <c r="E11" s="68" t="s">
        <v>126</v>
      </c>
      <c r="F11" s="68">
        <v>6</v>
      </c>
      <c r="G11" s="68" t="s">
        <v>19</v>
      </c>
      <c r="H11" s="68">
        <v>0</v>
      </c>
      <c r="I11" s="68" t="s">
        <v>49</v>
      </c>
      <c r="J11" s="32" t="s">
        <v>84</v>
      </c>
      <c r="K11" s="93" t="s">
        <v>129</v>
      </c>
      <c r="L11" s="4" t="s">
        <v>105</v>
      </c>
      <c r="M11" s="44"/>
    </row>
    <row r="12" spans="1:13" s="12" customFormat="1" ht="18.75" customHeight="1">
      <c r="A12" s="106"/>
      <c r="B12" s="108"/>
      <c r="C12" s="103"/>
      <c r="D12" s="3" t="s">
        <v>11</v>
      </c>
      <c r="E12" s="68" t="s">
        <v>60</v>
      </c>
      <c r="F12" s="68">
        <v>1</v>
      </c>
      <c r="G12" s="68" t="s">
        <v>19</v>
      </c>
      <c r="H12" s="68">
        <v>1</v>
      </c>
      <c r="I12" s="68" t="s">
        <v>71</v>
      </c>
      <c r="J12" s="32" t="s">
        <v>63</v>
      </c>
      <c r="K12" s="2" t="s">
        <v>130</v>
      </c>
      <c r="L12" s="4" t="s">
        <v>131</v>
      </c>
      <c r="M12" s="44"/>
    </row>
    <row r="13" spans="1:13" s="12" customFormat="1" ht="18.75" customHeight="1">
      <c r="A13" s="106"/>
      <c r="B13" s="103"/>
      <c r="C13" s="103"/>
      <c r="D13" s="3" t="s">
        <v>18</v>
      </c>
      <c r="E13" s="68" t="s">
        <v>56</v>
      </c>
      <c r="F13" s="68">
        <v>2</v>
      </c>
      <c r="G13" s="68" t="s">
        <v>19</v>
      </c>
      <c r="H13" s="68">
        <v>0</v>
      </c>
      <c r="I13" s="68" t="s">
        <v>74</v>
      </c>
      <c r="J13" s="32" t="s">
        <v>70</v>
      </c>
      <c r="K13" s="83" t="s">
        <v>132</v>
      </c>
      <c r="L13" s="4" t="s">
        <v>105</v>
      </c>
      <c r="M13" s="44"/>
    </row>
    <row r="14" spans="1:12" s="12" customFormat="1" ht="18.75" customHeight="1">
      <c r="A14" s="106"/>
      <c r="B14" s="103" t="s">
        <v>78</v>
      </c>
      <c r="C14" s="103"/>
      <c r="D14" s="3"/>
      <c r="E14" s="68"/>
      <c r="F14" s="68"/>
      <c r="G14" s="68"/>
      <c r="H14" s="68"/>
      <c r="I14" s="68"/>
      <c r="J14" s="32"/>
      <c r="K14" s="2"/>
      <c r="L14" s="4"/>
    </row>
    <row r="15" spans="1:12" s="12" customFormat="1" ht="18.75" customHeight="1" thickBot="1">
      <c r="A15" s="107"/>
      <c r="B15" s="104" t="s">
        <v>57</v>
      </c>
      <c r="C15" s="104"/>
      <c r="D15" s="10"/>
      <c r="E15" s="65"/>
      <c r="F15" s="55"/>
      <c r="G15" s="55"/>
      <c r="H15" s="55"/>
      <c r="I15" s="66"/>
      <c r="J15" s="6"/>
      <c r="K15" s="6"/>
      <c r="L15" s="7"/>
    </row>
    <row r="16" spans="1:13" s="12" customFormat="1" ht="18.75" customHeight="1">
      <c r="A16" s="105" t="s">
        <v>3</v>
      </c>
      <c r="B16" s="109" t="s">
        <v>90</v>
      </c>
      <c r="C16" s="109"/>
      <c r="D16" s="31" t="s">
        <v>9</v>
      </c>
      <c r="E16" s="68" t="s">
        <v>53</v>
      </c>
      <c r="F16" s="68">
        <v>5</v>
      </c>
      <c r="G16" s="68" t="s">
        <v>19</v>
      </c>
      <c r="H16" s="68">
        <v>0</v>
      </c>
      <c r="I16" s="68" t="s">
        <v>67</v>
      </c>
      <c r="J16" s="32" t="s">
        <v>77</v>
      </c>
      <c r="K16" s="96" t="s">
        <v>140</v>
      </c>
      <c r="L16" s="5" t="s">
        <v>105</v>
      </c>
      <c r="M16" s="44"/>
    </row>
    <row r="17" spans="1:13" s="12" customFormat="1" ht="18.75" customHeight="1">
      <c r="A17" s="106"/>
      <c r="B17" s="113" t="s">
        <v>122</v>
      </c>
      <c r="C17" s="113"/>
      <c r="D17" s="3" t="s">
        <v>10</v>
      </c>
      <c r="E17" s="68" t="s">
        <v>63</v>
      </c>
      <c r="F17" s="68">
        <v>8</v>
      </c>
      <c r="G17" s="68" t="s">
        <v>19</v>
      </c>
      <c r="H17" s="68">
        <v>0</v>
      </c>
      <c r="I17" s="68" t="s">
        <v>71</v>
      </c>
      <c r="J17" s="32" t="s">
        <v>66</v>
      </c>
      <c r="K17" s="2" t="s">
        <v>141</v>
      </c>
      <c r="L17" s="4"/>
      <c r="M17" s="44"/>
    </row>
    <row r="18" spans="1:13" s="12" customFormat="1" ht="18.75" customHeight="1">
      <c r="A18" s="106"/>
      <c r="B18" s="103"/>
      <c r="C18" s="103"/>
      <c r="D18" s="3" t="s">
        <v>11</v>
      </c>
      <c r="E18" s="68" t="s">
        <v>60</v>
      </c>
      <c r="F18" s="68">
        <v>3</v>
      </c>
      <c r="G18" s="68" t="s">
        <v>19</v>
      </c>
      <c r="H18" s="68">
        <v>0</v>
      </c>
      <c r="I18" s="68" t="s">
        <v>74</v>
      </c>
      <c r="J18" s="32" t="s">
        <v>70</v>
      </c>
      <c r="K18" s="2" t="s">
        <v>142</v>
      </c>
      <c r="L18" s="4" t="s">
        <v>105</v>
      </c>
      <c r="M18" s="44"/>
    </row>
    <row r="19" spans="1:13" s="12" customFormat="1" ht="18.75" customHeight="1">
      <c r="A19" s="106"/>
      <c r="B19" s="103"/>
      <c r="C19" s="103"/>
      <c r="D19" s="3" t="s">
        <v>18</v>
      </c>
      <c r="E19" s="71" t="s">
        <v>77</v>
      </c>
      <c r="F19" s="68">
        <v>0</v>
      </c>
      <c r="G19" s="68" t="s">
        <v>19</v>
      </c>
      <c r="H19" s="68">
        <v>0</v>
      </c>
      <c r="I19" s="68" t="s">
        <v>56</v>
      </c>
      <c r="J19" s="32" t="s">
        <v>60</v>
      </c>
      <c r="K19" s="2" t="s">
        <v>105</v>
      </c>
      <c r="L19" s="4" t="s">
        <v>105</v>
      </c>
      <c r="M19" s="44"/>
    </row>
    <row r="20" spans="1:12" s="12" customFormat="1" ht="18.75" customHeight="1">
      <c r="A20" s="106"/>
      <c r="B20" s="103" t="s">
        <v>81</v>
      </c>
      <c r="C20" s="103"/>
      <c r="D20" s="3"/>
      <c r="E20" s="68"/>
      <c r="F20" s="68"/>
      <c r="G20" s="68"/>
      <c r="H20" s="68"/>
      <c r="I20" s="68"/>
      <c r="J20" s="32"/>
      <c r="K20" s="2"/>
      <c r="L20" s="4"/>
    </row>
    <row r="21" spans="1:12" s="12" customFormat="1" ht="18.75" customHeight="1" thickBot="1">
      <c r="A21" s="107"/>
      <c r="B21" s="104" t="s">
        <v>79</v>
      </c>
      <c r="C21" s="104"/>
      <c r="D21" s="10"/>
      <c r="E21" s="65"/>
      <c r="F21" s="55"/>
      <c r="G21" s="55"/>
      <c r="H21" s="55"/>
      <c r="I21" s="66"/>
      <c r="J21" s="6"/>
      <c r="K21" s="6"/>
      <c r="L21" s="7"/>
    </row>
    <row r="22" spans="1:13" s="12" customFormat="1" ht="18.75" customHeight="1">
      <c r="A22" s="105" t="s">
        <v>4</v>
      </c>
      <c r="B22" s="109" t="s">
        <v>91</v>
      </c>
      <c r="C22" s="109"/>
      <c r="D22" s="31" t="s">
        <v>9</v>
      </c>
      <c r="E22" s="68" t="s">
        <v>80</v>
      </c>
      <c r="F22" s="68"/>
      <c r="G22" s="68" t="s">
        <v>19</v>
      </c>
      <c r="H22" s="68"/>
      <c r="I22" s="68" t="s">
        <v>74</v>
      </c>
      <c r="J22" s="33" t="s">
        <v>66</v>
      </c>
      <c r="K22" s="52" t="s">
        <v>95</v>
      </c>
      <c r="L22" s="5"/>
      <c r="M22" s="44"/>
    </row>
    <row r="23" spans="1:13" s="12" customFormat="1" ht="18.75" customHeight="1">
      <c r="A23" s="106"/>
      <c r="B23" s="113" t="s">
        <v>136</v>
      </c>
      <c r="C23" s="113"/>
      <c r="D23" s="3" t="s">
        <v>10</v>
      </c>
      <c r="E23" s="71" t="s">
        <v>77</v>
      </c>
      <c r="F23" s="68"/>
      <c r="G23" s="68" t="s">
        <v>19</v>
      </c>
      <c r="H23" s="68"/>
      <c r="I23" s="68" t="s">
        <v>53</v>
      </c>
      <c r="J23" s="32" t="s">
        <v>80</v>
      </c>
      <c r="K23" s="46" t="s">
        <v>96</v>
      </c>
      <c r="L23" s="4"/>
      <c r="M23" s="44"/>
    </row>
    <row r="24" spans="1:13" s="12" customFormat="1" ht="18.75" customHeight="1">
      <c r="A24" s="106"/>
      <c r="B24" s="132" t="s">
        <v>137</v>
      </c>
      <c r="C24" s="132"/>
      <c r="D24" s="3" t="s">
        <v>11</v>
      </c>
      <c r="E24" s="68" t="s">
        <v>60</v>
      </c>
      <c r="F24" s="68"/>
      <c r="G24" s="68" t="s">
        <v>19</v>
      </c>
      <c r="H24" s="68"/>
      <c r="I24" s="68" t="s">
        <v>63</v>
      </c>
      <c r="J24" s="32" t="s">
        <v>53</v>
      </c>
      <c r="K24" s="46" t="s">
        <v>97</v>
      </c>
      <c r="L24" s="4"/>
      <c r="M24" s="44"/>
    </row>
    <row r="25" spans="1:13" s="12" customFormat="1" ht="18.75" customHeight="1">
      <c r="A25" s="106"/>
      <c r="B25" s="103"/>
      <c r="C25" s="103"/>
      <c r="D25" s="3" t="s">
        <v>18</v>
      </c>
      <c r="E25" s="68" t="s">
        <v>67</v>
      </c>
      <c r="F25" s="68"/>
      <c r="G25" s="68" t="s">
        <v>19</v>
      </c>
      <c r="H25" s="68"/>
      <c r="I25" s="68" t="s">
        <v>56</v>
      </c>
      <c r="J25" s="32" t="s">
        <v>63</v>
      </c>
      <c r="K25" s="46" t="s">
        <v>98</v>
      </c>
      <c r="L25" s="4"/>
      <c r="M25" s="44"/>
    </row>
    <row r="26" spans="1:12" s="12" customFormat="1" ht="18.75" customHeight="1">
      <c r="A26" s="106"/>
      <c r="B26" s="103" t="s">
        <v>72</v>
      </c>
      <c r="C26" s="103"/>
      <c r="D26" s="3"/>
      <c r="E26" s="68"/>
      <c r="F26" s="68"/>
      <c r="G26" s="68"/>
      <c r="H26" s="68"/>
      <c r="I26" s="68"/>
      <c r="J26" s="14"/>
      <c r="K26" s="38"/>
      <c r="L26" s="4"/>
    </row>
    <row r="27" spans="1:12" s="12" customFormat="1" ht="18.75" customHeight="1" thickBot="1">
      <c r="A27" s="107"/>
      <c r="B27" s="104" t="s">
        <v>68</v>
      </c>
      <c r="C27" s="104"/>
      <c r="D27" s="10"/>
      <c r="E27" s="8"/>
      <c r="F27" s="9"/>
      <c r="G27" s="10"/>
      <c r="H27" s="9"/>
      <c r="I27" s="11"/>
      <c r="J27" s="6"/>
      <c r="K27" s="6"/>
      <c r="L27" s="7"/>
    </row>
    <row r="28" spans="1:13" s="12" customFormat="1" ht="18.75" customHeight="1">
      <c r="A28" s="105" t="s">
        <v>5</v>
      </c>
      <c r="B28" s="109" t="s">
        <v>152</v>
      </c>
      <c r="C28" s="109"/>
      <c r="D28" s="31" t="s">
        <v>9</v>
      </c>
      <c r="E28" s="69" t="s">
        <v>82</v>
      </c>
      <c r="F28" s="69"/>
      <c r="G28" s="69" t="s">
        <v>19</v>
      </c>
      <c r="H28" s="69"/>
      <c r="I28" s="69" t="s">
        <v>60</v>
      </c>
      <c r="J28" s="33" t="s">
        <v>53</v>
      </c>
      <c r="K28" s="52" t="s">
        <v>148</v>
      </c>
      <c r="L28" s="5"/>
      <c r="M28" s="44"/>
    </row>
    <row r="29" spans="1:13" s="12" customFormat="1" ht="18.75" customHeight="1">
      <c r="A29" s="106"/>
      <c r="B29" s="115" t="s">
        <v>153</v>
      </c>
      <c r="C29" s="115"/>
      <c r="D29" s="3" t="s">
        <v>10</v>
      </c>
      <c r="E29" s="70" t="s">
        <v>77</v>
      </c>
      <c r="F29" s="67"/>
      <c r="G29" s="67" t="s">
        <v>19</v>
      </c>
      <c r="H29" s="67"/>
      <c r="I29" s="67" t="s">
        <v>63</v>
      </c>
      <c r="J29" s="32" t="s">
        <v>83</v>
      </c>
      <c r="K29" s="46" t="s">
        <v>149</v>
      </c>
      <c r="L29" s="4"/>
      <c r="M29" s="44"/>
    </row>
    <row r="30" spans="1:13" s="12" customFormat="1" ht="18.75" customHeight="1">
      <c r="A30" s="106"/>
      <c r="B30" s="131"/>
      <c r="C30" s="131"/>
      <c r="D30" s="3" t="s">
        <v>11</v>
      </c>
      <c r="E30" s="68" t="s">
        <v>74</v>
      </c>
      <c r="F30" s="68"/>
      <c r="G30" s="68" t="s">
        <v>19</v>
      </c>
      <c r="H30" s="68"/>
      <c r="I30" s="68" t="s">
        <v>66</v>
      </c>
      <c r="J30" s="82" t="s">
        <v>77</v>
      </c>
      <c r="K30" s="46" t="s">
        <v>150</v>
      </c>
      <c r="L30" s="4"/>
      <c r="M30" s="44"/>
    </row>
    <row r="31" spans="1:13" s="12" customFormat="1" ht="18.75" customHeight="1">
      <c r="A31" s="106"/>
      <c r="B31" s="103"/>
      <c r="C31" s="103"/>
      <c r="D31" s="3" t="s">
        <v>18</v>
      </c>
      <c r="E31" s="68" t="s">
        <v>53</v>
      </c>
      <c r="F31" s="68"/>
      <c r="G31" s="68" t="s">
        <v>19</v>
      </c>
      <c r="H31" s="68"/>
      <c r="I31" s="68" t="s">
        <v>70</v>
      </c>
      <c r="J31" s="32" t="s">
        <v>66</v>
      </c>
      <c r="K31" s="46" t="s">
        <v>151</v>
      </c>
      <c r="L31" s="4"/>
      <c r="M31" s="44"/>
    </row>
    <row r="32" spans="1:12" s="12" customFormat="1" ht="18.75" customHeight="1">
      <c r="A32" s="106"/>
      <c r="B32" s="103" t="s">
        <v>58</v>
      </c>
      <c r="C32" s="103"/>
      <c r="D32" s="3"/>
      <c r="E32" s="68"/>
      <c r="F32" s="68"/>
      <c r="G32" s="68"/>
      <c r="H32" s="68"/>
      <c r="I32" s="68"/>
      <c r="J32" s="14"/>
      <c r="K32" s="2"/>
      <c r="L32" s="4"/>
    </row>
    <row r="33" spans="1:12" s="12" customFormat="1" ht="18.75" customHeight="1" thickBot="1">
      <c r="A33" s="107"/>
      <c r="B33" s="104" t="s">
        <v>55</v>
      </c>
      <c r="C33" s="104"/>
      <c r="D33" s="10"/>
      <c r="E33" s="65"/>
      <c r="F33" s="55"/>
      <c r="G33" s="55"/>
      <c r="H33" s="55"/>
      <c r="I33" s="66"/>
      <c r="J33" s="6"/>
      <c r="K33" s="6"/>
      <c r="L33" s="7"/>
    </row>
    <row r="34" spans="1:12" s="12" customFormat="1" ht="17.25" customHeight="1" thickBot="1">
      <c r="A34" s="133" t="s">
        <v>1</v>
      </c>
      <c r="B34" s="134"/>
      <c r="C34" s="135"/>
      <c r="D34" s="40"/>
      <c r="E34" s="55" t="s">
        <v>14</v>
      </c>
      <c r="F34" s="122" t="s">
        <v>13</v>
      </c>
      <c r="G34" s="123"/>
      <c r="H34" s="124"/>
      <c r="I34" s="53" t="s">
        <v>15</v>
      </c>
      <c r="J34" s="41" t="s">
        <v>8</v>
      </c>
      <c r="K34" s="137" t="s">
        <v>12</v>
      </c>
      <c r="L34" s="137"/>
    </row>
    <row r="35" spans="1:13" s="12" customFormat="1" ht="17.25" customHeight="1">
      <c r="A35" s="126" t="s">
        <v>6</v>
      </c>
      <c r="B35" s="129" t="s">
        <v>138</v>
      </c>
      <c r="C35" s="129"/>
      <c r="D35" s="87" t="s">
        <v>9</v>
      </c>
      <c r="E35" s="74" t="s">
        <v>47</v>
      </c>
      <c r="F35" s="74">
        <v>2</v>
      </c>
      <c r="G35" s="74" t="s">
        <v>19</v>
      </c>
      <c r="H35" s="74">
        <v>1</v>
      </c>
      <c r="I35" s="74" t="s">
        <v>59</v>
      </c>
      <c r="J35" s="75" t="s">
        <v>70</v>
      </c>
      <c r="K35" s="102" t="s">
        <v>160</v>
      </c>
      <c r="L35" s="92" t="s">
        <v>161</v>
      </c>
      <c r="M35" s="44"/>
    </row>
    <row r="36" spans="1:13" s="12" customFormat="1" ht="17.25" customHeight="1">
      <c r="A36" s="127"/>
      <c r="B36" s="136" t="s">
        <v>139</v>
      </c>
      <c r="C36" s="136"/>
      <c r="D36" s="73" t="s">
        <v>10</v>
      </c>
      <c r="E36" s="74" t="s">
        <v>80</v>
      </c>
      <c r="F36" s="74">
        <v>6</v>
      </c>
      <c r="G36" s="74" t="s">
        <v>19</v>
      </c>
      <c r="H36" s="74">
        <v>0</v>
      </c>
      <c r="I36" s="74" t="s">
        <v>49</v>
      </c>
      <c r="J36" s="75" t="s">
        <v>56</v>
      </c>
      <c r="K36" s="101" t="s">
        <v>162</v>
      </c>
      <c r="L36" s="76" t="s">
        <v>105</v>
      </c>
      <c r="M36" s="44"/>
    </row>
    <row r="37" spans="1:13" s="12" customFormat="1" ht="17.25" customHeight="1">
      <c r="A37" s="127"/>
      <c r="B37" s="125"/>
      <c r="C37" s="125"/>
      <c r="D37" s="73" t="s">
        <v>11</v>
      </c>
      <c r="E37" s="74" t="s">
        <v>70</v>
      </c>
      <c r="F37" s="74">
        <v>3</v>
      </c>
      <c r="G37" s="74" t="s">
        <v>19</v>
      </c>
      <c r="H37" s="74">
        <v>1</v>
      </c>
      <c r="I37" s="97" t="s">
        <v>77</v>
      </c>
      <c r="J37" s="75" t="s">
        <v>74</v>
      </c>
      <c r="K37" s="101" t="s">
        <v>163</v>
      </c>
      <c r="L37" s="76" t="s">
        <v>164</v>
      </c>
      <c r="M37" s="44"/>
    </row>
    <row r="38" spans="1:13" s="12" customFormat="1" ht="17.25" customHeight="1">
      <c r="A38" s="127"/>
      <c r="B38" s="125"/>
      <c r="C38" s="125"/>
      <c r="D38" s="73"/>
      <c r="E38" s="74" t="s">
        <v>53</v>
      </c>
      <c r="F38" s="74">
        <v>3</v>
      </c>
      <c r="G38" s="74" t="s">
        <v>19</v>
      </c>
      <c r="H38" s="74">
        <v>0</v>
      </c>
      <c r="I38" s="74" t="s">
        <v>74</v>
      </c>
      <c r="J38" s="144" t="s">
        <v>156</v>
      </c>
      <c r="K38" s="101" t="s">
        <v>105</v>
      </c>
      <c r="L38" s="76" t="s">
        <v>105</v>
      </c>
      <c r="M38" s="44"/>
    </row>
    <row r="39" spans="1:12" s="12" customFormat="1" ht="17.25" customHeight="1">
      <c r="A39" s="127"/>
      <c r="B39" s="125" t="s">
        <v>64</v>
      </c>
      <c r="C39" s="125"/>
      <c r="D39" s="73"/>
      <c r="E39" s="74"/>
      <c r="F39" s="99"/>
      <c r="G39" s="74"/>
      <c r="H39" s="99"/>
      <c r="I39" s="74"/>
      <c r="J39" s="75"/>
      <c r="K39" s="94"/>
      <c r="L39" s="76"/>
    </row>
    <row r="40" spans="1:12" s="12" customFormat="1" ht="17.25" customHeight="1" thickBot="1">
      <c r="A40" s="128"/>
      <c r="B40" s="130" t="s">
        <v>73</v>
      </c>
      <c r="C40" s="130"/>
      <c r="D40" s="88"/>
      <c r="E40" s="89"/>
      <c r="F40" s="90"/>
      <c r="G40" s="90"/>
      <c r="H40" s="90"/>
      <c r="I40" s="91"/>
      <c r="J40" s="95"/>
      <c r="K40" s="98"/>
      <c r="L40" s="77"/>
    </row>
    <row r="41" spans="1:13" s="12" customFormat="1" ht="17.25" customHeight="1">
      <c r="A41" s="105" t="s">
        <v>7</v>
      </c>
      <c r="B41" s="109" t="s">
        <v>158</v>
      </c>
      <c r="C41" s="109"/>
      <c r="D41" s="31" t="s">
        <v>9</v>
      </c>
      <c r="E41" s="68" t="s">
        <v>70</v>
      </c>
      <c r="F41" s="68"/>
      <c r="G41" s="68" t="s">
        <v>19</v>
      </c>
      <c r="H41" s="68"/>
      <c r="I41" s="68" t="s">
        <v>56</v>
      </c>
      <c r="J41" s="32" t="s">
        <v>60</v>
      </c>
      <c r="K41" s="52" t="s">
        <v>95</v>
      </c>
      <c r="L41" s="5"/>
      <c r="M41" s="44"/>
    </row>
    <row r="42" spans="1:13" s="12" customFormat="1" ht="17.25" customHeight="1">
      <c r="A42" s="106"/>
      <c r="B42" s="113" t="s">
        <v>123</v>
      </c>
      <c r="C42" s="113"/>
      <c r="D42" s="3" t="s">
        <v>10</v>
      </c>
      <c r="E42" s="68" t="s">
        <v>80</v>
      </c>
      <c r="F42" s="68"/>
      <c r="G42" s="68" t="s">
        <v>19</v>
      </c>
      <c r="H42" s="68"/>
      <c r="I42" s="71" t="s">
        <v>77</v>
      </c>
      <c r="J42" s="32" t="s">
        <v>56</v>
      </c>
      <c r="K42" s="46" t="s">
        <v>96</v>
      </c>
      <c r="L42" s="4"/>
      <c r="M42" s="44"/>
    </row>
    <row r="43" spans="1:13" s="12" customFormat="1" ht="17.25" customHeight="1">
      <c r="A43" s="106"/>
      <c r="B43" s="132" t="s">
        <v>157</v>
      </c>
      <c r="C43" s="132"/>
      <c r="D43" s="3" t="s">
        <v>11</v>
      </c>
      <c r="E43" s="68" t="s">
        <v>53</v>
      </c>
      <c r="F43" s="68"/>
      <c r="G43" s="68" t="s">
        <v>19</v>
      </c>
      <c r="H43" s="68"/>
      <c r="I43" s="68" t="s">
        <v>63</v>
      </c>
      <c r="J43" s="32" t="s">
        <v>77</v>
      </c>
      <c r="K43" s="46" t="s">
        <v>97</v>
      </c>
      <c r="L43" s="4"/>
      <c r="M43" s="44"/>
    </row>
    <row r="44" spans="1:13" s="12" customFormat="1" ht="17.25" customHeight="1">
      <c r="A44" s="106"/>
      <c r="B44" s="103"/>
      <c r="C44" s="103"/>
      <c r="D44" s="3" t="s">
        <v>18</v>
      </c>
      <c r="E44" s="68" t="s">
        <v>47</v>
      </c>
      <c r="F44" s="68"/>
      <c r="G44" s="68" t="s">
        <v>19</v>
      </c>
      <c r="H44" s="68"/>
      <c r="I44" s="68" t="s">
        <v>66</v>
      </c>
      <c r="J44" s="32" t="s">
        <v>63</v>
      </c>
      <c r="K44" s="46" t="s">
        <v>98</v>
      </c>
      <c r="L44" s="4"/>
      <c r="M44" s="44"/>
    </row>
    <row r="45" spans="1:12" s="12" customFormat="1" ht="17.25" customHeight="1">
      <c r="A45" s="106"/>
      <c r="B45" s="103" t="s">
        <v>75</v>
      </c>
      <c r="C45" s="103"/>
      <c r="D45" s="3"/>
      <c r="E45" s="68"/>
      <c r="F45" s="68"/>
      <c r="G45" s="68"/>
      <c r="H45" s="68"/>
      <c r="I45" s="68"/>
      <c r="J45" s="32"/>
      <c r="K45" s="2"/>
      <c r="L45" s="4"/>
    </row>
    <row r="46" spans="1:12" s="12" customFormat="1" ht="17.25" customHeight="1" thickBot="1">
      <c r="A46" s="107"/>
      <c r="B46" s="104" t="s">
        <v>61</v>
      </c>
      <c r="C46" s="104"/>
      <c r="D46" s="10"/>
      <c r="E46" s="65"/>
      <c r="F46" s="55"/>
      <c r="G46" s="55"/>
      <c r="H46" s="55"/>
      <c r="I46" s="66"/>
      <c r="J46" s="6"/>
      <c r="K46" s="6"/>
      <c r="L46" s="7"/>
    </row>
    <row r="47" spans="1:12" s="12" customFormat="1" ht="17.25" customHeight="1">
      <c r="A47" s="105" t="s">
        <v>16</v>
      </c>
      <c r="B47" s="109" t="s">
        <v>88</v>
      </c>
      <c r="C47" s="109"/>
      <c r="D47" s="31" t="s">
        <v>9</v>
      </c>
      <c r="E47" s="68" t="s">
        <v>63</v>
      </c>
      <c r="F47" s="68"/>
      <c r="G47" s="68" t="s">
        <v>19</v>
      </c>
      <c r="H47" s="68"/>
      <c r="I47" s="68" t="s">
        <v>59</v>
      </c>
      <c r="J47" s="32" t="s">
        <v>74</v>
      </c>
      <c r="K47" s="52" t="s">
        <v>95</v>
      </c>
      <c r="L47" s="5"/>
    </row>
    <row r="48" spans="1:12" s="12" customFormat="1" ht="17.25" customHeight="1">
      <c r="A48" s="106"/>
      <c r="B48" s="113" t="s">
        <v>123</v>
      </c>
      <c r="C48" s="113"/>
      <c r="D48" s="3" t="s">
        <v>10</v>
      </c>
      <c r="E48" s="68" t="s">
        <v>60</v>
      </c>
      <c r="F48" s="68"/>
      <c r="G48" s="68" t="s">
        <v>19</v>
      </c>
      <c r="H48" s="68"/>
      <c r="I48" s="68" t="s">
        <v>53</v>
      </c>
      <c r="J48" s="32" t="s">
        <v>56</v>
      </c>
      <c r="K48" s="46" t="s">
        <v>96</v>
      </c>
      <c r="L48" s="4"/>
    </row>
    <row r="49" spans="1:12" s="12" customFormat="1" ht="17.25" customHeight="1">
      <c r="A49" s="106"/>
      <c r="B49" s="132"/>
      <c r="C49" s="132"/>
      <c r="D49" s="3" t="s">
        <v>11</v>
      </c>
      <c r="E49" s="68" t="s">
        <v>71</v>
      </c>
      <c r="F49" s="68"/>
      <c r="G49" s="68" t="s">
        <v>19</v>
      </c>
      <c r="H49" s="68"/>
      <c r="I49" s="68" t="s">
        <v>80</v>
      </c>
      <c r="J49" s="32" t="s">
        <v>60</v>
      </c>
      <c r="K49" s="46" t="s">
        <v>97</v>
      </c>
      <c r="L49" s="4"/>
    </row>
    <row r="50" spans="1:12" s="12" customFormat="1" ht="17.25" customHeight="1">
      <c r="A50" s="106"/>
      <c r="B50" s="103"/>
      <c r="C50" s="103"/>
      <c r="D50" s="3" t="s">
        <v>18</v>
      </c>
      <c r="E50" s="68" t="s">
        <v>76</v>
      </c>
      <c r="F50" s="68"/>
      <c r="G50" s="68" t="s">
        <v>19</v>
      </c>
      <c r="H50" s="68"/>
      <c r="I50" s="71" t="s">
        <v>77</v>
      </c>
      <c r="J50" s="32" t="s">
        <v>80</v>
      </c>
      <c r="K50" s="46" t="s">
        <v>98</v>
      </c>
      <c r="L50" s="4"/>
    </row>
    <row r="51" spans="1:12" s="12" customFormat="1" ht="17.25" customHeight="1">
      <c r="A51" s="106"/>
      <c r="B51" s="103" t="s">
        <v>69</v>
      </c>
      <c r="C51" s="103"/>
      <c r="D51" s="3"/>
      <c r="E51" s="68"/>
      <c r="F51" s="68"/>
      <c r="G51" s="68"/>
      <c r="H51" s="68"/>
      <c r="I51" s="68"/>
      <c r="J51" s="32"/>
      <c r="K51" s="2"/>
      <c r="L51" s="4"/>
    </row>
    <row r="52" spans="1:12" s="12" customFormat="1" ht="17.25" customHeight="1" thickBot="1">
      <c r="A52" s="107"/>
      <c r="B52" s="104" t="s">
        <v>92</v>
      </c>
      <c r="C52" s="104"/>
      <c r="D52" s="10"/>
      <c r="E52" s="65"/>
      <c r="F52" s="55"/>
      <c r="G52" s="55"/>
      <c r="H52" s="55"/>
      <c r="I52" s="66"/>
      <c r="J52" s="6"/>
      <c r="K52" s="6"/>
      <c r="L52" s="7"/>
    </row>
    <row r="53" spans="1:12" s="12" customFormat="1" ht="17.25" customHeight="1">
      <c r="A53" s="105" t="s">
        <v>17</v>
      </c>
      <c r="B53" s="109" t="s">
        <v>89</v>
      </c>
      <c r="C53" s="109"/>
      <c r="D53" s="31" t="s">
        <v>9</v>
      </c>
      <c r="E53" s="68" t="s">
        <v>74</v>
      </c>
      <c r="F53" s="68"/>
      <c r="G53" s="68" t="s">
        <v>19</v>
      </c>
      <c r="H53" s="68"/>
      <c r="I53" s="68" t="s">
        <v>70</v>
      </c>
      <c r="J53" s="32" t="s">
        <v>63</v>
      </c>
      <c r="K53" s="52" t="s">
        <v>95</v>
      </c>
      <c r="L53" s="5"/>
    </row>
    <row r="54" spans="1:12" s="12" customFormat="1" ht="17.25" customHeight="1">
      <c r="A54" s="106"/>
      <c r="B54" s="115" t="s">
        <v>159</v>
      </c>
      <c r="C54" s="115"/>
      <c r="D54" s="3" t="s">
        <v>10</v>
      </c>
      <c r="E54" s="68" t="s">
        <v>56</v>
      </c>
      <c r="F54" s="68"/>
      <c r="G54" s="68" t="s">
        <v>19</v>
      </c>
      <c r="H54" s="68"/>
      <c r="I54" s="68" t="s">
        <v>53</v>
      </c>
      <c r="J54" s="32" t="s">
        <v>74</v>
      </c>
      <c r="K54" s="46" t="s">
        <v>96</v>
      </c>
      <c r="L54" s="4"/>
    </row>
    <row r="55" spans="1:12" s="12" customFormat="1" ht="17.25" customHeight="1">
      <c r="A55" s="106"/>
      <c r="B55" s="132"/>
      <c r="C55" s="132"/>
      <c r="D55" s="3" t="s">
        <v>11</v>
      </c>
      <c r="E55" s="68" t="s">
        <v>66</v>
      </c>
      <c r="F55" s="68"/>
      <c r="G55" s="68" t="s">
        <v>19</v>
      </c>
      <c r="H55" s="68"/>
      <c r="I55" s="67" t="s">
        <v>77</v>
      </c>
      <c r="J55" s="32" t="s">
        <v>53</v>
      </c>
      <c r="K55" s="46" t="s">
        <v>97</v>
      </c>
      <c r="L55" s="4"/>
    </row>
    <row r="56" spans="1:12" s="12" customFormat="1" ht="17.25" customHeight="1">
      <c r="A56" s="106"/>
      <c r="B56" s="103"/>
      <c r="C56" s="103"/>
      <c r="D56" s="3" t="s">
        <v>18</v>
      </c>
      <c r="E56" s="68" t="s">
        <v>63</v>
      </c>
      <c r="F56" s="68"/>
      <c r="G56" s="68" t="s">
        <v>19</v>
      </c>
      <c r="H56" s="68"/>
      <c r="I56" s="68" t="s">
        <v>80</v>
      </c>
      <c r="J56" s="32" t="s">
        <v>77</v>
      </c>
      <c r="K56" s="46" t="s">
        <v>98</v>
      </c>
      <c r="L56" s="4"/>
    </row>
    <row r="57" spans="1:12" s="12" customFormat="1" ht="17.25" customHeight="1">
      <c r="A57" s="106"/>
      <c r="B57" s="103" t="s">
        <v>62</v>
      </c>
      <c r="C57" s="103"/>
      <c r="D57" s="3"/>
      <c r="E57" s="68"/>
      <c r="F57" s="68"/>
      <c r="G57" s="68"/>
      <c r="H57" s="68"/>
      <c r="I57" s="68"/>
      <c r="J57" s="32"/>
      <c r="K57" s="2"/>
      <c r="L57" s="4"/>
    </row>
    <row r="58" spans="1:12" s="12" customFormat="1" ht="17.25" customHeight="1" thickBot="1">
      <c r="A58" s="107"/>
      <c r="B58" s="104" t="s">
        <v>65</v>
      </c>
      <c r="C58" s="104"/>
      <c r="D58" s="10"/>
      <c r="E58" s="65"/>
      <c r="F58" s="55"/>
      <c r="G58" s="55"/>
      <c r="H58" s="55"/>
      <c r="I58" s="66"/>
      <c r="J58" s="6"/>
      <c r="K58" s="6"/>
      <c r="L58" s="7"/>
    </row>
  </sheetData>
  <sheetProtection/>
  <mergeCells count="71">
    <mergeCell ref="F34:H34"/>
    <mergeCell ref="K34:L34"/>
    <mergeCell ref="B53:C53"/>
    <mergeCell ref="B54:C54"/>
    <mergeCell ref="B55:C55"/>
    <mergeCell ref="B17:C17"/>
    <mergeCell ref="B20:C20"/>
    <mergeCell ref="B21:C21"/>
    <mergeCell ref="B22:C22"/>
    <mergeCell ref="B23:C23"/>
    <mergeCell ref="B57:C57"/>
    <mergeCell ref="B31:C31"/>
    <mergeCell ref="B46:C46"/>
    <mergeCell ref="B33:C33"/>
    <mergeCell ref="B43:C43"/>
    <mergeCell ref="B49:C49"/>
    <mergeCell ref="B50:C50"/>
    <mergeCell ref="A41:A46"/>
    <mergeCell ref="B41:C41"/>
    <mergeCell ref="B42:C42"/>
    <mergeCell ref="B45:C45"/>
    <mergeCell ref="B24:C24"/>
    <mergeCell ref="A34:C34"/>
    <mergeCell ref="B36:C36"/>
    <mergeCell ref="B32:C32"/>
    <mergeCell ref="A28:A33"/>
    <mergeCell ref="A22:A27"/>
    <mergeCell ref="B58:C58"/>
    <mergeCell ref="B27:C27"/>
    <mergeCell ref="B51:C51"/>
    <mergeCell ref="B52:C52"/>
    <mergeCell ref="B30:C30"/>
    <mergeCell ref="B37:C37"/>
    <mergeCell ref="B44:C44"/>
    <mergeCell ref="B56:C56"/>
    <mergeCell ref="B28:C28"/>
    <mergeCell ref="B29:C29"/>
    <mergeCell ref="A53:A58"/>
    <mergeCell ref="B25:C25"/>
    <mergeCell ref="A47:A52"/>
    <mergeCell ref="B47:C47"/>
    <mergeCell ref="B48:C48"/>
    <mergeCell ref="B38:C38"/>
    <mergeCell ref="A35:A40"/>
    <mergeCell ref="B35:C35"/>
    <mergeCell ref="B39:C39"/>
    <mergeCell ref="B40:C40"/>
    <mergeCell ref="B26:C26"/>
    <mergeCell ref="B16:C16"/>
    <mergeCell ref="B19:C19"/>
    <mergeCell ref="B18:C18"/>
    <mergeCell ref="A1:L1"/>
    <mergeCell ref="A2:L2"/>
    <mergeCell ref="A3:C3"/>
    <mergeCell ref="K3:L3"/>
    <mergeCell ref="A4:A9"/>
    <mergeCell ref="F3:H3"/>
    <mergeCell ref="B7:C7"/>
    <mergeCell ref="B4:C4"/>
    <mergeCell ref="B5:C5"/>
    <mergeCell ref="B8:C8"/>
    <mergeCell ref="B6:C6"/>
    <mergeCell ref="B11:C11"/>
    <mergeCell ref="B14:C14"/>
    <mergeCell ref="B15:C15"/>
    <mergeCell ref="A16:A21"/>
    <mergeCell ref="A10:A15"/>
    <mergeCell ref="B9:C9"/>
    <mergeCell ref="B12:C12"/>
    <mergeCell ref="B13:C13"/>
    <mergeCell ref="B10:C10"/>
  </mergeCells>
  <printOptions/>
  <pageMargins left="0.75" right="0.75" top="0.57" bottom="0.24" header="0.27" footer="0.18"/>
  <pageSetup fitToHeight="0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"/>
  <sheetViews>
    <sheetView view="pageBreakPreview" zoomScale="80" zoomScaleNormal="80" zoomScaleSheetLayoutView="80" zoomScalePageLayoutView="0" workbookViewId="0" topLeftCell="A1">
      <selection activeCell="AK1" sqref="AK1"/>
    </sheetView>
  </sheetViews>
  <sheetFormatPr defaultColWidth="8.875" defaultRowHeight="13.5"/>
  <cols>
    <col min="1" max="1" width="17.625" style="29" customWidth="1"/>
    <col min="2" max="28" width="5.125" style="13" customWidth="1"/>
    <col min="29" max="29" width="17.625" style="29" customWidth="1"/>
    <col min="30" max="38" width="14.875" style="13" customWidth="1"/>
    <col min="39" max="39" width="17.625" style="29" customWidth="1"/>
    <col min="40" max="40" width="13.375" style="51" customWidth="1"/>
    <col min="41" max="48" width="13.375" style="13" customWidth="1"/>
    <col min="49" max="49" width="19.375" style="13" customWidth="1"/>
    <col min="50" max="16384" width="8.875" style="50" customWidth="1"/>
  </cols>
  <sheetData>
    <row r="1" spans="1:49" s="19" customFormat="1" ht="57" customHeight="1">
      <c r="A1" s="47" t="s">
        <v>20</v>
      </c>
      <c r="B1" s="141" t="s">
        <v>108</v>
      </c>
      <c r="C1" s="142"/>
      <c r="D1" s="143"/>
      <c r="E1" s="141" t="s">
        <v>46</v>
      </c>
      <c r="F1" s="142"/>
      <c r="G1" s="143"/>
      <c r="H1" s="141" t="s">
        <v>109</v>
      </c>
      <c r="I1" s="142"/>
      <c r="J1" s="143"/>
      <c r="K1" s="141" t="s">
        <v>110</v>
      </c>
      <c r="L1" s="142"/>
      <c r="M1" s="143"/>
      <c r="N1" s="141" t="s">
        <v>49</v>
      </c>
      <c r="O1" s="142"/>
      <c r="P1" s="143"/>
      <c r="Q1" s="141" t="s">
        <v>111</v>
      </c>
      <c r="R1" s="142"/>
      <c r="S1" s="143"/>
      <c r="T1" s="141" t="s">
        <v>51</v>
      </c>
      <c r="U1" s="142"/>
      <c r="V1" s="143"/>
      <c r="W1" s="141" t="s">
        <v>112</v>
      </c>
      <c r="X1" s="142"/>
      <c r="Y1" s="143"/>
      <c r="Z1" s="141" t="s">
        <v>86</v>
      </c>
      <c r="AA1" s="142"/>
      <c r="AB1" s="143"/>
      <c r="AC1" s="48" t="s">
        <v>22</v>
      </c>
      <c r="AD1" s="63" t="s">
        <v>23</v>
      </c>
      <c r="AE1" s="63" t="s">
        <v>24</v>
      </c>
      <c r="AF1" s="63" t="s">
        <v>25</v>
      </c>
      <c r="AG1" s="63" t="s">
        <v>26</v>
      </c>
      <c r="AH1" s="63" t="s">
        <v>27</v>
      </c>
      <c r="AI1" s="64" t="s">
        <v>28</v>
      </c>
      <c r="AJ1" s="63" t="s">
        <v>29</v>
      </c>
      <c r="AK1" s="62" t="s">
        <v>30</v>
      </c>
      <c r="AL1" s="63" t="s">
        <v>31</v>
      </c>
      <c r="AM1" s="49" t="s">
        <v>32</v>
      </c>
      <c r="AN1" s="59" t="s">
        <v>21</v>
      </c>
      <c r="AO1" s="59" t="s">
        <v>33</v>
      </c>
      <c r="AP1" s="59" t="s">
        <v>34</v>
      </c>
      <c r="AQ1" s="60" t="s">
        <v>35</v>
      </c>
      <c r="AR1" s="59" t="s">
        <v>36</v>
      </c>
      <c r="AS1" s="59" t="s">
        <v>37</v>
      </c>
      <c r="AT1" s="60" t="s">
        <v>38</v>
      </c>
      <c r="AU1" s="59" t="s">
        <v>40</v>
      </c>
      <c r="AV1" s="60" t="s">
        <v>41</v>
      </c>
      <c r="AW1" s="61" t="s">
        <v>39</v>
      </c>
    </row>
    <row r="2" spans="1:49" ht="57" customHeight="1">
      <c r="A2" s="62" t="s">
        <v>45</v>
      </c>
      <c r="B2" s="138"/>
      <c r="C2" s="139"/>
      <c r="D2" s="140"/>
      <c r="E2" s="20"/>
      <c r="F2" s="21"/>
      <c r="G2" s="22"/>
      <c r="H2" s="20"/>
      <c r="I2" s="21"/>
      <c r="J2" s="22"/>
      <c r="K2" s="20"/>
      <c r="L2" s="21"/>
      <c r="M2" s="22"/>
      <c r="N2" s="20" t="s">
        <v>113</v>
      </c>
      <c r="O2" s="21">
        <v>5</v>
      </c>
      <c r="P2" s="22">
        <v>0</v>
      </c>
      <c r="Q2" s="20"/>
      <c r="R2" s="21"/>
      <c r="S2" s="22"/>
      <c r="T2" s="20" t="s">
        <v>113</v>
      </c>
      <c r="U2" s="21">
        <v>3</v>
      </c>
      <c r="V2" s="22">
        <v>0</v>
      </c>
      <c r="W2" s="20"/>
      <c r="X2" s="21"/>
      <c r="Y2" s="22"/>
      <c r="Z2" s="20" t="s">
        <v>113</v>
      </c>
      <c r="AA2" s="21">
        <v>2</v>
      </c>
      <c r="AB2" s="22">
        <v>1</v>
      </c>
      <c r="AC2" s="62" t="s">
        <v>48</v>
      </c>
      <c r="AD2" s="23">
        <v>1</v>
      </c>
      <c r="AE2" s="24">
        <v>3</v>
      </c>
      <c r="AF2" s="24">
        <v>3</v>
      </c>
      <c r="AG2" s="24">
        <v>0</v>
      </c>
      <c r="AH2" s="24">
        <v>0</v>
      </c>
      <c r="AI2" s="25">
        <f aca="true" t="shared" si="0" ref="AI2:AI9">AF2*3+AG2*1</f>
        <v>9</v>
      </c>
      <c r="AJ2" s="24">
        <v>19</v>
      </c>
      <c r="AK2" s="26">
        <v>0</v>
      </c>
      <c r="AL2" s="24">
        <f aca="true" t="shared" si="1" ref="AL2:AL10">AJ2-AK2</f>
        <v>19</v>
      </c>
      <c r="AM2" s="62" t="s">
        <v>45</v>
      </c>
      <c r="AN2" s="57"/>
      <c r="AO2" s="28" t="s">
        <v>133</v>
      </c>
      <c r="AP2" s="28" t="s">
        <v>143</v>
      </c>
      <c r="AQ2" s="28"/>
      <c r="AR2" s="27"/>
      <c r="AS2" s="27" t="s">
        <v>105</v>
      </c>
      <c r="AT2" s="27"/>
      <c r="AU2" s="27"/>
      <c r="AV2" s="27"/>
      <c r="AW2" s="34" t="s">
        <v>146</v>
      </c>
    </row>
    <row r="3" spans="1:49" ht="57" customHeight="1">
      <c r="A3" s="62" t="s">
        <v>46</v>
      </c>
      <c r="B3" s="20"/>
      <c r="C3" s="21"/>
      <c r="D3" s="22"/>
      <c r="E3" s="138"/>
      <c r="F3" s="139"/>
      <c r="G3" s="140"/>
      <c r="H3" s="20" t="s">
        <v>114</v>
      </c>
      <c r="I3" s="21">
        <v>1</v>
      </c>
      <c r="J3" s="22">
        <v>2</v>
      </c>
      <c r="K3" s="20"/>
      <c r="L3" s="21"/>
      <c r="M3" s="22"/>
      <c r="N3" s="20"/>
      <c r="O3" s="21"/>
      <c r="P3" s="22"/>
      <c r="Q3" s="20"/>
      <c r="R3" s="21"/>
      <c r="S3" s="22"/>
      <c r="T3" s="20" t="s">
        <v>113</v>
      </c>
      <c r="U3" s="21">
        <v>2</v>
      </c>
      <c r="V3" s="22">
        <v>0</v>
      </c>
      <c r="W3" s="20" t="s">
        <v>115</v>
      </c>
      <c r="X3" s="21">
        <v>0</v>
      </c>
      <c r="Y3" s="22">
        <v>0</v>
      </c>
      <c r="Z3" s="20" t="s">
        <v>113</v>
      </c>
      <c r="AA3" s="21">
        <v>6</v>
      </c>
      <c r="AB3" s="22">
        <v>0</v>
      </c>
      <c r="AC3" s="62" t="s">
        <v>45</v>
      </c>
      <c r="AD3" s="23">
        <v>2</v>
      </c>
      <c r="AE3" s="24">
        <v>3</v>
      </c>
      <c r="AF3" s="24">
        <v>3</v>
      </c>
      <c r="AG3" s="24">
        <v>0</v>
      </c>
      <c r="AH3" s="24">
        <v>0</v>
      </c>
      <c r="AI3" s="25">
        <f t="shared" si="0"/>
        <v>9</v>
      </c>
      <c r="AJ3" s="24">
        <v>10</v>
      </c>
      <c r="AK3" s="26">
        <v>1</v>
      </c>
      <c r="AL3" s="24">
        <f t="shared" si="1"/>
        <v>9</v>
      </c>
      <c r="AM3" s="62" t="s">
        <v>46</v>
      </c>
      <c r="AN3" s="27" t="s">
        <v>116</v>
      </c>
      <c r="AO3" s="27" t="s">
        <v>132</v>
      </c>
      <c r="AP3" s="27" t="s">
        <v>105</v>
      </c>
      <c r="AQ3" s="28"/>
      <c r="AR3" s="57"/>
      <c r="AS3" s="28" t="s">
        <v>161</v>
      </c>
      <c r="AT3" s="27"/>
      <c r="AU3" s="27"/>
      <c r="AV3" s="27"/>
      <c r="AW3" s="34" t="s">
        <v>168</v>
      </c>
    </row>
    <row r="4" spans="1:49" ht="57" customHeight="1">
      <c r="A4" s="62" t="s">
        <v>47</v>
      </c>
      <c r="B4" s="20"/>
      <c r="C4" s="21"/>
      <c r="D4" s="22"/>
      <c r="E4" s="20" t="s">
        <v>113</v>
      </c>
      <c r="F4" s="21">
        <v>2</v>
      </c>
      <c r="G4" s="22">
        <v>1</v>
      </c>
      <c r="H4" s="138"/>
      <c r="I4" s="139"/>
      <c r="J4" s="140"/>
      <c r="K4" s="20"/>
      <c r="L4" s="21"/>
      <c r="M4" s="22"/>
      <c r="N4" s="20"/>
      <c r="O4" s="21"/>
      <c r="P4" s="22"/>
      <c r="Q4" s="20" t="s">
        <v>115</v>
      </c>
      <c r="R4" s="21">
        <v>1</v>
      </c>
      <c r="S4" s="22">
        <v>1</v>
      </c>
      <c r="T4" s="20" t="s">
        <v>113</v>
      </c>
      <c r="U4" s="21">
        <v>3</v>
      </c>
      <c r="V4" s="22">
        <v>0</v>
      </c>
      <c r="W4" s="20" t="s">
        <v>115</v>
      </c>
      <c r="X4" s="21">
        <v>0</v>
      </c>
      <c r="Y4" s="22">
        <v>0</v>
      </c>
      <c r="Z4" s="20"/>
      <c r="AA4" s="21"/>
      <c r="AB4" s="22"/>
      <c r="AC4" s="62" t="s">
        <v>47</v>
      </c>
      <c r="AD4" s="23">
        <v>3</v>
      </c>
      <c r="AE4" s="24">
        <v>4</v>
      </c>
      <c r="AF4" s="24">
        <v>2</v>
      </c>
      <c r="AG4" s="24">
        <v>2</v>
      </c>
      <c r="AH4" s="24">
        <v>0</v>
      </c>
      <c r="AI4" s="25">
        <f t="shared" si="0"/>
        <v>8</v>
      </c>
      <c r="AJ4" s="24">
        <v>6</v>
      </c>
      <c r="AK4" s="26">
        <v>2</v>
      </c>
      <c r="AL4" s="24">
        <f t="shared" si="1"/>
        <v>4</v>
      </c>
      <c r="AM4" s="62" t="s">
        <v>47</v>
      </c>
      <c r="AN4" s="27" t="s">
        <v>117</v>
      </c>
      <c r="AO4" s="28" t="s">
        <v>130</v>
      </c>
      <c r="AP4" s="28" t="s">
        <v>142</v>
      </c>
      <c r="AQ4" s="28"/>
      <c r="AR4" s="28"/>
      <c r="AS4" s="28" t="s">
        <v>165</v>
      </c>
      <c r="AT4" s="27"/>
      <c r="AU4" s="36"/>
      <c r="AV4" s="57"/>
      <c r="AW4" s="34" t="s">
        <v>169</v>
      </c>
    </row>
    <row r="5" spans="1:49" ht="57" customHeight="1">
      <c r="A5" s="62" t="s">
        <v>48</v>
      </c>
      <c r="B5" s="20"/>
      <c r="C5" s="21"/>
      <c r="D5" s="22"/>
      <c r="E5" s="20"/>
      <c r="F5" s="21"/>
      <c r="G5" s="22"/>
      <c r="H5" s="20"/>
      <c r="I5" s="21"/>
      <c r="J5" s="22"/>
      <c r="K5" s="138"/>
      <c r="L5" s="139"/>
      <c r="M5" s="140"/>
      <c r="N5" s="20" t="s">
        <v>113</v>
      </c>
      <c r="O5" s="21">
        <v>6</v>
      </c>
      <c r="P5" s="22">
        <v>0</v>
      </c>
      <c r="Q5" s="20" t="s">
        <v>113</v>
      </c>
      <c r="R5" s="21">
        <v>8</v>
      </c>
      <c r="S5" s="22">
        <v>0</v>
      </c>
      <c r="T5" s="20" t="s">
        <v>113</v>
      </c>
      <c r="U5" s="21">
        <v>5</v>
      </c>
      <c r="V5" s="22">
        <v>0</v>
      </c>
      <c r="W5" s="20"/>
      <c r="X5" s="21"/>
      <c r="Y5" s="22"/>
      <c r="Z5" s="20"/>
      <c r="AA5" s="21"/>
      <c r="AB5" s="22"/>
      <c r="AC5" s="62" t="s">
        <v>46</v>
      </c>
      <c r="AD5" s="23">
        <v>4</v>
      </c>
      <c r="AE5" s="24">
        <v>4</v>
      </c>
      <c r="AF5" s="24">
        <v>2</v>
      </c>
      <c r="AG5" s="24">
        <v>1</v>
      </c>
      <c r="AH5" s="24">
        <v>1</v>
      </c>
      <c r="AI5" s="25">
        <f t="shared" si="0"/>
        <v>7</v>
      </c>
      <c r="AJ5" s="24">
        <v>9</v>
      </c>
      <c r="AK5" s="26">
        <v>2</v>
      </c>
      <c r="AL5" s="24">
        <f t="shared" si="1"/>
        <v>7</v>
      </c>
      <c r="AM5" s="62" t="s">
        <v>48</v>
      </c>
      <c r="AN5" s="27" t="s">
        <v>118</v>
      </c>
      <c r="AO5" s="39" t="s">
        <v>134</v>
      </c>
      <c r="AP5" s="39" t="s">
        <v>144</v>
      </c>
      <c r="AQ5" s="27"/>
      <c r="AR5" s="27"/>
      <c r="AS5" s="58"/>
      <c r="AT5" s="27"/>
      <c r="AU5" s="27"/>
      <c r="AV5" s="27"/>
      <c r="AW5" s="37" t="s">
        <v>147</v>
      </c>
    </row>
    <row r="6" spans="1:49" ht="57" customHeight="1">
      <c r="A6" s="62" t="s">
        <v>49</v>
      </c>
      <c r="B6" s="20" t="s">
        <v>114</v>
      </c>
      <c r="C6" s="21">
        <v>0</v>
      </c>
      <c r="D6" s="22">
        <v>5</v>
      </c>
      <c r="E6" s="20"/>
      <c r="F6" s="21"/>
      <c r="G6" s="22"/>
      <c r="H6" s="20"/>
      <c r="I6" s="21"/>
      <c r="J6" s="22"/>
      <c r="K6" s="20" t="s">
        <v>114</v>
      </c>
      <c r="L6" s="21">
        <v>0</v>
      </c>
      <c r="M6" s="22">
        <v>6</v>
      </c>
      <c r="N6" s="138"/>
      <c r="O6" s="139"/>
      <c r="P6" s="140"/>
      <c r="Q6" s="20" t="s">
        <v>113</v>
      </c>
      <c r="R6" s="21">
        <v>3</v>
      </c>
      <c r="S6" s="22">
        <v>1</v>
      </c>
      <c r="T6" s="20"/>
      <c r="U6" s="21"/>
      <c r="V6" s="22"/>
      <c r="W6" s="20"/>
      <c r="X6" s="21"/>
      <c r="Y6" s="22"/>
      <c r="Z6" s="20" t="s">
        <v>114</v>
      </c>
      <c r="AA6" s="21">
        <v>0</v>
      </c>
      <c r="AB6" s="22">
        <v>6</v>
      </c>
      <c r="AC6" s="62" t="s">
        <v>50</v>
      </c>
      <c r="AD6" s="23">
        <v>5</v>
      </c>
      <c r="AE6" s="24">
        <v>4</v>
      </c>
      <c r="AF6" s="24">
        <v>1</v>
      </c>
      <c r="AG6" s="24">
        <v>1</v>
      </c>
      <c r="AH6" s="24">
        <v>2</v>
      </c>
      <c r="AI6" s="25">
        <f t="shared" si="0"/>
        <v>4</v>
      </c>
      <c r="AJ6" s="24">
        <v>5</v>
      </c>
      <c r="AK6" s="26">
        <v>13</v>
      </c>
      <c r="AL6" s="24">
        <f t="shared" si="1"/>
        <v>-8</v>
      </c>
      <c r="AM6" s="62" t="s">
        <v>49</v>
      </c>
      <c r="AN6" s="27" t="s">
        <v>119</v>
      </c>
      <c r="AO6" s="27" t="s">
        <v>135</v>
      </c>
      <c r="AP6" s="27" t="s">
        <v>105</v>
      </c>
      <c r="AQ6" s="27"/>
      <c r="AR6" s="27"/>
      <c r="AS6" s="27" t="s">
        <v>105</v>
      </c>
      <c r="AT6" s="27"/>
      <c r="AU6" s="58"/>
      <c r="AV6" s="28"/>
      <c r="AW6" s="35"/>
    </row>
    <row r="7" spans="1:49" ht="57" customHeight="1">
      <c r="A7" s="62" t="s">
        <v>50</v>
      </c>
      <c r="B7" s="20"/>
      <c r="C7" s="21"/>
      <c r="D7" s="22"/>
      <c r="E7" s="20"/>
      <c r="F7" s="21"/>
      <c r="G7" s="22"/>
      <c r="H7" s="20" t="s">
        <v>115</v>
      </c>
      <c r="I7" s="21">
        <v>1</v>
      </c>
      <c r="J7" s="22">
        <v>1</v>
      </c>
      <c r="K7" s="20" t="s">
        <v>114</v>
      </c>
      <c r="L7" s="21">
        <v>0</v>
      </c>
      <c r="M7" s="22">
        <v>8</v>
      </c>
      <c r="N7" s="20" t="s">
        <v>114</v>
      </c>
      <c r="O7" s="21">
        <v>1</v>
      </c>
      <c r="P7" s="22">
        <v>3</v>
      </c>
      <c r="Q7" s="138"/>
      <c r="R7" s="139"/>
      <c r="S7" s="140"/>
      <c r="T7" s="20"/>
      <c r="U7" s="21"/>
      <c r="V7" s="22"/>
      <c r="W7" s="20" t="s">
        <v>113</v>
      </c>
      <c r="X7" s="21">
        <v>3</v>
      </c>
      <c r="Y7" s="22">
        <v>1</v>
      </c>
      <c r="Z7" s="20"/>
      <c r="AA7" s="21"/>
      <c r="AB7" s="22"/>
      <c r="AC7" s="62" t="s">
        <v>85</v>
      </c>
      <c r="AD7" s="23">
        <v>6</v>
      </c>
      <c r="AE7" s="24">
        <v>3</v>
      </c>
      <c r="AF7" s="24">
        <v>1</v>
      </c>
      <c r="AG7" s="24">
        <v>0</v>
      </c>
      <c r="AH7" s="24">
        <v>2</v>
      </c>
      <c r="AI7" s="25">
        <f t="shared" si="0"/>
        <v>3</v>
      </c>
      <c r="AJ7" s="24">
        <v>7</v>
      </c>
      <c r="AK7" s="26">
        <v>8</v>
      </c>
      <c r="AL7" s="24">
        <f t="shared" si="1"/>
        <v>-1</v>
      </c>
      <c r="AM7" s="62" t="s">
        <v>50</v>
      </c>
      <c r="AN7" s="27" t="s">
        <v>120</v>
      </c>
      <c r="AO7" s="28" t="s">
        <v>131</v>
      </c>
      <c r="AP7" s="28" t="s">
        <v>145</v>
      </c>
      <c r="AQ7" s="57"/>
      <c r="AR7" s="28"/>
      <c r="AS7" s="28" t="s">
        <v>166</v>
      </c>
      <c r="AT7" s="27"/>
      <c r="AU7" s="27"/>
      <c r="AV7" s="27"/>
      <c r="AW7" s="34"/>
    </row>
    <row r="8" spans="1:49" ht="57" customHeight="1">
      <c r="A8" s="62" t="s">
        <v>51</v>
      </c>
      <c r="B8" s="20" t="s">
        <v>114</v>
      </c>
      <c r="C8" s="21">
        <v>0</v>
      </c>
      <c r="D8" s="22">
        <v>3</v>
      </c>
      <c r="E8" s="20" t="s">
        <v>114</v>
      </c>
      <c r="F8" s="21">
        <v>0</v>
      </c>
      <c r="G8" s="22">
        <v>2</v>
      </c>
      <c r="H8" s="20" t="s">
        <v>114</v>
      </c>
      <c r="I8" s="21">
        <v>0</v>
      </c>
      <c r="J8" s="22">
        <v>3</v>
      </c>
      <c r="K8" s="20" t="s">
        <v>114</v>
      </c>
      <c r="L8" s="21">
        <v>0</v>
      </c>
      <c r="M8" s="22">
        <v>5</v>
      </c>
      <c r="N8" s="20"/>
      <c r="O8" s="21"/>
      <c r="P8" s="22"/>
      <c r="Q8" s="20"/>
      <c r="R8" s="21"/>
      <c r="S8" s="22"/>
      <c r="T8" s="138"/>
      <c r="U8" s="139"/>
      <c r="V8" s="140"/>
      <c r="W8" s="20"/>
      <c r="X8" s="21"/>
      <c r="Y8" s="22"/>
      <c r="Z8" s="20"/>
      <c r="AA8" s="21"/>
      <c r="AB8" s="22"/>
      <c r="AC8" s="62" t="s">
        <v>49</v>
      </c>
      <c r="AD8" s="23">
        <v>7</v>
      </c>
      <c r="AE8" s="24">
        <v>4</v>
      </c>
      <c r="AF8" s="24">
        <v>1</v>
      </c>
      <c r="AG8" s="24">
        <v>0</v>
      </c>
      <c r="AH8" s="24">
        <v>3</v>
      </c>
      <c r="AI8" s="25">
        <f t="shared" si="0"/>
        <v>3</v>
      </c>
      <c r="AJ8" s="24">
        <v>3</v>
      </c>
      <c r="AK8" s="26">
        <v>18</v>
      </c>
      <c r="AL8" s="24">
        <f t="shared" si="1"/>
        <v>-15</v>
      </c>
      <c r="AM8" s="62" t="s">
        <v>51</v>
      </c>
      <c r="AN8" s="27" t="s">
        <v>121</v>
      </c>
      <c r="AO8" s="27" t="s">
        <v>105</v>
      </c>
      <c r="AP8" s="27" t="s">
        <v>105</v>
      </c>
      <c r="AQ8" s="27"/>
      <c r="AR8" s="27"/>
      <c r="AS8" s="28" t="s">
        <v>155</v>
      </c>
      <c r="AT8" s="57"/>
      <c r="AU8" s="27"/>
      <c r="AV8" s="27"/>
      <c r="AW8" s="34"/>
    </row>
    <row r="9" spans="1:49" ht="57" customHeight="1">
      <c r="A9" s="63" t="s">
        <v>52</v>
      </c>
      <c r="B9" s="20"/>
      <c r="C9" s="21"/>
      <c r="D9" s="22"/>
      <c r="E9" s="20" t="s">
        <v>115</v>
      </c>
      <c r="F9" s="21">
        <v>0</v>
      </c>
      <c r="G9" s="22">
        <v>0</v>
      </c>
      <c r="H9" s="20" t="s">
        <v>115</v>
      </c>
      <c r="I9" s="21">
        <v>0</v>
      </c>
      <c r="J9" s="22">
        <v>0</v>
      </c>
      <c r="K9" s="20"/>
      <c r="L9" s="21"/>
      <c r="M9" s="22"/>
      <c r="N9" s="20"/>
      <c r="O9" s="21"/>
      <c r="P9" s="22"/>
      <c r="Q9" s="20" t="s">
        <v>114</v>
      </c>
      <c r="R9" s="21">
        <v>1</v>
      </c>
      <c r="S9" s="22">
        <v>3</v>
      </c>
      <c r="T9" s="20"/>
      <c r="U9" s="21"/>
      <c r="V9" s="22"/>
      <c r="W9" s="138"/>
      <c r="X9" s="139"/>
      <c r="Y9" s="140"/>
      <c r="Z9" s="20"/>
      <c r="AA9" s="21"/>
      <c r="AB9" s="22"/>
      <c r="AC9" s="63" t="s">
        <v>52</v>
      </c>
      <c r="AD9" s="23">
        <v>8</v>
      </c>
      <c r="AE9" s="24">
        <v>3</v>
      </c>
      <c r="AF9" s="24">
        <v>0</v>
      </c>
      <c r="AG9" s="24">
        <v>2</v>
      </c>
      <c r="AH9" s="24">
        <v>1</v>
      </c>
      <c r="AI9" s="25">
        <f t="shared" si="0"/>
        <v>2</v>
      </c>
      <c r="AJ9" s="24">
        <v>1</v>
      </c>
      <c r="AK9" s="24">
        <v>3</v>
      </c>
      <c r="AL9" s="24">
        <f t="shared" si="1"/>
        <v>-2</v>
      </c>
      <c r="AM9" s="63" t="s">
        <v>52</v>
      </c>
      <c r="AN9" s="27" t="s">
        <v>105</v>
      </c>
      <c r="AO9" s="57"/>
      <c r="AP9" s="27" t="s">
        <v>105</v>
      </c>
      <c r="AQ9" s="27"/>
      <c r="AR9" s="27"/>
      <c r="AS9" s="27" t="s">
        <v>164</v>
      </c>
      <c r="AT9" s="27"/>
      <c r="AU9" s="27"/>
      <c r="AV9" s="39"/>
      <c r="AW9" s="37"/>
    </row>
    <row r="10" spans="1:49" ht="57" customHeight="1">
      <c r="A10" s="63" t="s">
        <v>85</v>
      </c>
      <c r="B10" s="20" t="s">
        <v>114</v>
      </c>
      <c r="C10" s="21">
        <v>1</v>
      </c>
      <c r="D10" s="22">
        <v>2</v>
      </c>
      <c r="E10" s="20" t="s">
        <v>114</v>
      </c>
      <c r="F10" s="21">
        <v>0</v>
      </c>
      <c r="G10" s="22">
        <v>6</v>
      </c>
      <c r="H10" s="20"/>
      <c r="I10" s="21"/>
      <c r="J10" s="22"/>
      <c r="K10" s="20"/>
      <c r="L10" s="21"/>
      <c r="M10" s="22"/>
      <c r="N10" s="20" t="s">
        <v>113</v>
      </c>
      <c r="O10" s="21">
        <v>6</v>
      </c>
      <c r="P10" s="22">
        <v>0</v>
      </c>
      <c r="Q10" s="20"/>
      <c r="R10" s="21"/>
      <c r="S10" s="22"/>
      <c r="T10" s="20"/>
      <c r="U10" s="21"/>
      <c r="V10" s="22"/>
      <c r="W10" s="20"/>
      <c r="X10" s="21"/>
      <c r="Y10" s="22"/>
      <c r="Z10" s="138"/>
      <c r="AA10" s="139"/>
      <c r="AB10" s="140"/>
      <c r="AC10" s="63" t="s">
        <v>51</v>
      </c>
      <c r="AD10" s="23">
        <v>9</v>
      </c>
      <c r="AE10" s="24">
        <v>4</v>
      </c>
      <c r="AF10" s="24">
        <v>0</v>
      </c>
      <c r="AG10" s="24">
        <v>0</v>
      </c>
      <c r="AH10" s="24">
        <v>4</v>
      </c>
      <c r="AI10" s="25">
        <f>(AF10*3+AG10*1)-3</f>
        <v>-3</v>
      </c>
      <c r="AJ10" s="24">
        <v>0</v>
      </c>
      <c r="AK10" s="24">
        <v>13</v>
      </c>
      <c r="AL10" s="24">
        <f t="shared" si="1"/>
        <v>-13</v>
      </c>
      <c r="AM10" s="63" t="s">
        <v>85</v>
      </c>
      <c r="AN10" s="27" t="s">
        <v>105</v>
      </c>
      <c r="AO10" s="27" t="s">
        <v>128</v>
      </c>
      <c r="AP10" s="57"/>
      <c r="AQ10" s="27"/>
      <c r="AR10" s="27"/>
      <c r="AS10" s="27" t="s">
        <v>167</v>
      </c>
      <c r="AT10" s="27"/>
      <c r="AU10" s="27"/>
      <c r="AV10" s="27"/>
      <c r="AW10" s="34"/>
    </row>
    <row r="11" ht="40.5" customHeight="1">
      <c r="AG11" s="100" t="s">
        <v>154</v>
      </c>
    </row>
  </sheetData>
  <sheetProtection/>
  <mergeCells count="18">
    <mergeCell ref="B2:D2"/>
    <mergeCell ref="E3:G3"/>
    <mergeCell ref="H4:J4"/>
    <mergeCell ref="K5:M5"/>
    <mergeCell ref="B1:D1"/>
    <mergeCell ref="E1:G1"/>
    <mergeCell ref="H1:J1"/>
    <mergeCell ref="K1:M1"/>
    <mergeCell ref="N6:P6"/>
    <mergeCell ref="Q7:S7"/>
    <mergeCell ref="T8:V8"/>
    <mergeCell ref="W9:Y9"/>
    <mergeCell ref="Z1:AB1"/>
    <mergeCell ref="Z10:AB10"/>
    <mergeCell ref="T1:V1"/>
    <mergeCell ref="W1:Y1"/>
    <mergeCell ref="N1:P1"/>
    <mergeCell ref="Q1:S1"/>
  </mergeCells>
  <printOptions/>
  <pageMargins left="0.75" right="0.75" top="1" bottom="1" header="0.512" footer="0.512"/>
  <pageSetup horizontalDpi="300" verticalDpi="300" orientation="landscape" paperSize="9" scale="82" r:id="rId2"/>
  <colBreaks count="2" manualBreakCount="2">
    <brk id="28" max="65535" man="1"/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2018-09-25T04:47:46Z</cp:lastPrinted>
  <dcterms:created xsi:type="dcterms:W3CDTF">2006-07-31T07:48:10Z</dcterms:created>
  <dcterms:modified xsi:type="dcterms:W3CDTF">2018-09-25T05:25:42Z</dcterms:modified>
  <cp:category/>
  <cp:version/>
  <cp:contentType/>
  <cp:contentStatus/>
</cp:coreProperties>
</file>