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to_996\Desktop\"/>
    </mc:Choice>
  </mc:AlternateContent>
  <bookViews>
    <workbookView xWindow="0" yWindow="0" windowWidth="20490" windowHeight="7440"/>
  </bookViews>
  <sheets>
    <sheet name="大会要項" sheetId="8" r:id="rId1"/>
    <sheet name="組合せ表" sheetId="7" r:id="rId2"/>
    <sheet name="大会結果" sheetId="9" r:id="rId3"/>
  </sheets>
  <definedNames>
    <definedName name="_xlnm.Print_Area" localSheetId="1">組合せ表!$A$1:$T$54</definedName>
    <definedName name="_xlnm.Print_Area" localSheetId="0">大会要項!$A$1:$H$51</definedName>
  </definedNames>
  <calcPr calcId="152511"/>
</workbook>
</file>

<file path=xl/calcChain.xml><?xml version="1.0" encoding="utf-8"?>
<calcChain xmlns="http://schemas.openxmlformats.org/spreadsheetml/2006/main">
  <c r="B15" i="7" l="1"/>
  <c r="I27" i="9"/>
  <c r="I25" i="9"/>
  <c r="I23" i="9"/>
  <c r="I21" i="9"/>
  <c r="I19" i="9"/>
  <c r="B27" i="9"/>
  <c r="B25" i="9"/>
  <c r="B23" i="9"/>
  <c r="B21" i="9"/>
  <c r="B19" i="9"/>
  <c r="H27" i="9"/>
  <c r="D27" i="9"/>
  <c r="H25" i="9"/>
  <c r="D25" i="9"/>
  <c r="H23" i="9"/>
  <c r="D23" i="9"/>
  <c r="H21" i="9"/>
  <c r="D21" i="9"/>
  <c r="H19" i="9"/>
  <c r="D19" i="9"/>
  <c r="S12" i="9"/>
  <c r="S10" i="9"/>
  <c r="S8" i="9"/>
  <c r="S6" i="9"/>
  <c r="L12" i="9"/>
  <c r="L10" i="9"/>
  <c r="L8" i="9"/>
  <c r="L6" i="9"/>
  <c r="I12" i="9"/>
  <c r="I10" i="9"/>
  <c r="I8" i="9"/>
  <c r="I6" i="9"/>
  <c r="B12" i="9"/>
  <c r="B10" i="9"/>
  <c r="B8" i="9"/>
  <c r="R12" i="9"/>
  <c r="N12" i="9"/>
  <c r="R10" i="9"/>
  <c r="N10" i="9"/>
  <c r="R8" i="9"/>
  <c r="N8" i="9"/>
  <c r="R6" i="9"/>
  <c r="N6" i="9"/>
  <c r="H8" i="9"/>
  <c r="H10" i="9"/>
  <c r="H12" i="9"/>
  <c r="H6" i="9"/>
  <c r="D8" i="9"/>
  <c r="D10" i="9"/>
  <c r="D12" i="9"/>
  <c r="D6" i="9"/>
  <c r="B6" i="9"/>
  <c r="I48" i="7" l="1"/>
  <c r="H48" i="7"/>
  <c r="F48" i="7"/>
  <c r="B48" i="7"/>
  <c r="T21" i="7" l="1"/>
  <c r="S21" i="7"/>
  <c r="T19" i="7"/>
  <c r="S19" i="7"/>
  <c r="I46" i="7" l="1"/>
  <c r="H46" i="7"/>
  <c r="F46" i="7"/>
  <c r="B46" i="7"/>
  <c r="I44" i="7"/>
  <c r="H44" i="7"/>
  <c r="F44" i="7"/>
  <c r="B44" i="7"/>
  <c r="I42" i="7"/>
  <c r="H42" i="7"/>
  <c r="F42" i="7"/>
  <c r="B42" i="7"/>
  <c r="I40" i="7"/>
  <c r="H40" i="7"/>
  <c r="F40" i="7"/>
  <c r="B40" i="7"/>
  <c r="Q19" i="7"/>
  <c r="M19" i="7"/>
  <c r="T17" i="7"/>
  <c r="S17" i="7"/>
  <c r="S15" i="7"/>
  <c r="Q15" i="7"/>
  <c r="M15" i="7"/>
  <c r="F21" i="7"/>
  <c r="B21" i="7"/>
  <c r="I19" i="7"/>
  <c r="H19" i="7"/>
  <c r="F17" i="7"/>
  <c r="B17" i="7"/>
  <c r="I15" i="7"/>
  <c r="H15" i="7"/>
  <c r="Q21" i="7" l="1"/>
  <c r="M21" i="7"/>
  <c r="I21" i="7"/>
  <c r="H21" i="7"/>
  <c r="F19" i="7"/>
  <c r="B19" i="7"/>
  <c r="Q17" i="7"/>
  <c r="M17" i="7"/>
  <c r="I17" i="7"/>
  <c r="H17" i="7"/>
  <c r="T15" i="7"/>
  <c r="F15" i="7"/>
</calcChain>
</file>

<file path=xl/sharedStrings.xml><?xml version="1.0" encoding="utf-8"?>
<sst xmlns="http://schemas.openxmlformats.org/spreadsheetml/2006/main" count="143" uniqueCount="102">
  <si>
    <t>対　　　　　　戦</t>
    <rPh sb="0" eb="1">
      <t>タイ</t>
    </rPh>
    <rPh sb="7" eb="8">
      <t>セン</t>
    </rPh>
    <phoneticPr fontId="1"/>
  </si>
  <si>
    <t>審判</t>
    <rPh sb="0" eb="2">
      <t>シンパン</t>
    </rPh>
    <phoneticPr fontId="1"/>
  </si>
  <si>
    <t>時間</t>
    <rPh sb="0" eb="2">
      <t>ジカン</t>
    </rPh>
    <phoneticPr fontId="1"/>
  </si>
  <si>
    <t>順</t>
    <rPh sb="0" eb="1">
      <t>ジュン</t>
    </rPh>
    <phoneticPr fontId="1"/>
  </si>
  <si>
    <t>予備</t>
    <rPh sb="0" eb="2">
      <t>ヨビ</t>
    </rPh>
    <phoneticPr fontId="1"/>
  </si>
  <si>
    <t>１０：００～</t>
    <phoneticPr fontId="1"/>
  </si>
  <si>
    <t>名称</t>
    <phoneticPr fontId="3"/>
  </si>
  <si>
    <t>主催</t>
    <phoneticPr fontId="3"/>
  </si>
  <si>
    <t>長崎県サッカー協会シニア委員会</t>
    <phoneticPr fontId="3"/>
  </si>
  <si>
    <t>主管</t>
    <phoneticPr fontId="3"/>
  </si>
  <si>
    <t>長崎県サッカー協会シニア委員会・事務局</t>
    <phoneticPr fontId="3"/>
  </si>
  <si>
    <t>期日</t>
    <phoneticPr fontId="3"/>
  </si>
  <si>
    <t>開会式</t>
    <rPh sb="0" eb="2">
      <t>カイカイ</t>
    </rPh>
    <rPh sb="2" eb="3">
      <t>シキ</t>
    </rPh>
    <phoneticPr fontId="3"/>
  </si>
  <si>
    <t>同日09：40～　ABコート前　　*閉会式及び表彰式は行わない。</t>
    <rPh sb="0" eb="2">
      <t>ドウジツ</t>
    </rPh>
    <rPh sb="14" eb="15">
      <t>マエ</t>
    </rPh>
    <phoneticPr fontId="3"/>
  </si>
  <si>
    <t>監督会議</t>
    <rPh sb="0" eb="2">
      <t>カントク</t>
    </rPh>
    <rPh sb="2" eb="4">
      <t>カイギ</t>
    </rPh>
    <phoneticPr fontId="3"/>
  </si>
  <si>
    <t>会場</t>
    <phoneticPr fontId="3"/>
  </si>
  <si>
    <t>参加資格</t>
    <phoneticPr fontId="3"/>
  </si>
  <si>
    <t>③ 参加選手の選手証は提示不要。但し、不正が発覚した場合は事務局で協議し、処置決定する。</t>
    <rPh sb="2" eb="4">
      <t>サンカ</t>
    </rPh>
    <rPh sb="4" eb="6">
      <t>センシュ</t>
    </rPh>
    <rPh sb="13" eb="15">
      <t>フヨウ</t>
    </rPh>
    <rPh sb="16" eb="17">
      <t>タダ</t>
    </rPh>
    <rPh sb="19" eb="21">
      <t>フセイ</t>
    </rPh>
    <rPh sb="22" eb="24">
      <t>ハッカク</t>
    </rPh>
    <rPh sb="26" eb="28">
      <t>バアイ</t>
    </rPh>
    <rPh sb="29" eb="32">
      <t>ジムキョク</t>
    </rPh>
    <rPh sb="33" eb="35">
      <t>キョウギ</t>
    </rPh>
    <rPh sb="37" eb="39">
      <t>ショチ</t>
    </rPh>
    <rPh sb="39" eb="41">
      <t>ケッテイ</t>
    </rPh>
    <phoneticPr fontId="3"/>
  </si>
  <si>
    <t>参加人員</t>
    <phoneticPr fontId="3"/>
  </si>
  <si>
    <t>参加チーム</t>
    <phoneticPr fontId="3"/>
  </si>
  <si>
    <t>（申込み）</t>
    <rPh sb="1" eb="3">
      <t>モウシコ</t>
    </rPh>
    <phoneticPr fontId="3"/>
  </si>
  <si>
    <t>④合同でのチーム編成も認める</t>
    <rPh sb="1" eb="3">
      <t>ゴウドウ</t>
    </rPh>
    <rPh sb="8" eb="10">
      <t>ヘンセイ</t>
    </rPh>
    <rPh sb="11" eb="12">
      <t>ミト</t>
    </rPh>
    <phoneticPr fontId="3"/>
  </si>
  <si>
    <t>競技上の規定及び方法</t>
    <phoneticPr fontId="3"/>
  </si>
  <si>
    <t>①実施競技規則</t>
    <phoneticPr fontId="3"/>
  </si>
  <si>
    <t>・交代回数の規程は設けず、一度退いた競技者も自由な交代が可。</t>
    <rPh sb="3" eb="5">
      <t>カイスウ</t>
    </rPh>
    <rPh sb="6" eb="8">
      <t>キテイ</t>
    </rPh>
    <rPh sb="9" eb="10">
      <t>モウ</t>
    </rPh>
    <rPh sb="28" eb="29">
      <t>カ</t>
    </rPh>
    <phoneticPr fontId="3"/>
  </si>
  <si>
    <t>・交代は、ボールがインプレー中、アウトオブプレー中にかかわらず行うことができる。</t>
    <phoneticPr fontId="3"/>
  </si>
  <si>
    <t>・選手登録表（メンバー表）の提出は不要。</t>
    <rPh sb="17" eb="19">
      <t>フヨウ</t>
    </rPh>
    <phoneticPr fontId="3"/>
  </si>
  <si>
    <t>・テクニカルエリアは設置しない。</t>
    <rPh sb="10" eb="12">
      <t>セッチ</t>
    </rPh>
    <phoneticPr fontId="3"/>
  </si>
  <si>
    <t>③退場</t>
    <phoneticPr fontId="3"/>
  </si>
  <si>
    <t>本予選において退場を命じられた選手は、次の1試合に出場できない。</t>
    <phoneticPr fontId="3"/>
  </si>
  <si>
    <t>また、本予選中に警告を2回受けた選手は、次の1試合に出場できない。</t>
    <phoneticPr fontId="3"/>
  </si>
  <si>
    <t>参加上の注意</t>
    <phoneticPr fontId="3"/>
  </si>
  <si>
    <t>・負傷者に対しては各自、各チームで対応すること。</t>
    <phoneticPr fontId="3"/>
  </si>
  <si>
    <t>・レガース着用、装飾品不可</t>
    <rPh sb="5" eb="7">
      <t>チャクヨウ</t>
    </rPh>
    <rPh sb="8" eb="11">
      <t>ソウショクヒン</t>
    </rPh>
    <rPh sb="11" eb="13">
      <t>フカ</t>
    </rPh>
    <phoneticPr fontId="3"/>
  </si>
  <si>
    <t>・インナー、スパッツも不問とする</t>
    <rPh sb="11" eb="13">
      <t>フモン</t>
    </rPh>
    <phoneticPr fontId="3"/>
  </si>
  <si>
    <t>・AEDはシニア委員会事務局で1SET準備する。</t>
    <rPh sb="8" eb="11">
      <t>イインカイ</t>
    </rPh>
    <rPh sb="11" eb="14">
      <t>ジムキョク</t>
    </rPh>
    <rPh sb="19" eb="21">
      <t>ジュンビ</t>
    </rPh>
    <phoneticPr fontId="3"/>
  </si>
  <si>
    <t>・１部２部交えてのフレンドリーマッチにつき、最初と最後は全員が握手をする</t>
    <rPh sb="2" eb="3">
      <t>ブ</t>
    </rPh>
    <rPh sb="4" eb="5">
      <t>ブ</t>
    </rPh>
    <rPh sb="5" eb="6">
      <t>マジ</t>
    </rPh>
    <rPh sb="22" eb="24">
      <t>サイショ</t>
    </rPh>
    <rPh sb="25" eb="27">
      <t>サイゴ</t>
    </rPh>
    <rPh sb="28" eb="30">
      <t>ゼンイン</t>
    </rPh>
    <rPh sb="31" eb="33">
      <t>アクシュ</t>
    </rPh>
    <phoneticPr fontId="3"/>
  </si>
  <si>
    <t>審判（記録）</t>
    <rPh sb="3" eb="5">
      <t>キロク</t>
    </rPh>
    <phoneticPr fontId="3"/>
  </si>
  <si>
    <t>・審判謝礼金は無し。</t>
    <rPh sb="5" eb="6">
      <t>キン</t>
    </rPh>
    <rPh sb="7" eb="8">
      <t>ナ</t>
    </rPh>
    <phoneticPr fontId="3"/>
  </si>
  <si>
    <t>組合せ</t>
    <phoneticPr fontId="3"/>
  </si>
  <si>
    <t>参加費用</t>
    <phoneticPr fontId="3"/>
  </si>
  <si>
    <t>グランド使用料は（一社）長崎県サッカー協会シニア委員会が負担する</t>
    <rPh sb="4" eb="7">
      <t>シヨウリョウ</t>
    </rPh>
    <rPh sb="9" eb="11">
      <t>イッシャ</t>
    </rPh>
    <rPh sb="12" eb="15">
      <t>ナガサキケン</t>
    </rPh>
    <rPh sb="19" eb="21">
      <t>キョウカイ</t>
    </rPh>
    <rPh sb="24" eb="27">
      <t>イインカイ</t>
    </rPh>
    <rPh sb="28" eb="30">
      <t>フタン</t>
    </rPh>
    <phoneticPr fontId="3"/>
  </si>
  <si>
    <t>その他</t>
    <phoneticPr fontId="3"/>
  </si>
  <si>
    <t>・各チームの事務局は審判服一式、及びワッペン、ホイッスルを準備すること。</t>
    <rPh sb="10" eb="12">
      <t>シンパン</t>
    </rPh>
    <rPh sb="12" eb="13">
      <t>フク</t>
    </rPh>
    <rPh sb="13" eb="15">
      <t>イッシキ</t>
    </rPh>
    <rPh sb="16" eb="17">
      <t>オヨ</t>
    </rPh>
    <rPh sb="29" eb="31">
      <t>ジュンビ</t>
    </rPh>
    <phoneticPr fontId="3"/>
  </si>
  <si>
    <t>試合球（５号球）は各チームより1個持参する。</t>
    <rPh sb="5" eb="6">
      <t>ゴウ</t>
    </rPh>
    <rPh sb="6" eb="7">
      <t>キュウ</t>
    </rPh>
    <rPh sb="17" eb="19">
      <t>ジサン</t>
    </rPh>
    <phoneticPr fontId="3"/>
  </si>
  <si>
    <t>シニア委員会・事務局</t>
  </si>
  <si>
    <t>【大会趣旨】</t>
  </si>
  <si>
    <t>本大会1部2部の枠を越え、各チームの親睦を図る8人制フレンドリーマッチとする。</t>
  </si>
  <si>
    <t>・合同チームでの参加チームはオープン参加でこの限りではない。</t>
    <phoneticPr fontId="2"/>
  </si>
  <si>
    <t>・ユニフォームは県シニアリーグで使用しているもので行う（正・副準備すること）</t>
    <rPh sb="8" eb="9">
      <t>ケン</t>
    </rPh>
    <rPh sb="16" eb="18">
      <t>シヨウ</t>
    </rPh>
    <rPh sb="25" eb="26">
      <t>オコナ</t>
    </rPh>
    <rPh sb="28" eb="29">
      <t>セイ</t>
    </rPh>
    <rPh sb="30" eb="31">
      <t>フク</t>
    </rPh>
    <rPh sb="31" eb="33">
      <t>ジュンビ</t>
    </rPh>
    <phoneticPr fontId="3"/>
  </si>
  <si>
    <t>1チーム登録選手はシニアリーグチーム登録人数内とし、交代の制限は設けない。</t>
    <rPh sb="4" eb="6">
      <t>トウロク</t>
    </rPh>
    <rPh sb="18" eb="20">
      <t>トウロク</t>
    </rPh>
    <rPh sb="20" eb="22">
      <t>ニンズウ</t>
    </rPh>
    <rPh sb="22" eb="23">
      <t>ナイ</t>
    </rPh>
    <rPh sb="26" eb="28">
      <t>コウタイ</t>
    </rPh>
    <rPh sb="29" eb="31">
      <t>セイゲン</t>
    </rPh>
    <rPh sb="32" eb="33">
      <t>モウ</t>
    </rPh>
    <phoneticPr fontId="3"/>
  </si>
  <si>
    <t>②メンバー表の提出はなしとする。</t>
    <rPh sb="5" eb="6">
      <t>ヒョウ</t>
    </rPh>
    <rPh sb="7" eb="9">
      <t>テイシュツ</t>
    </rPh>
    <phoneticPr fontId="3"/>
  </si>
  <si>
    <t>グループA</t>
    <phoneticPr fontId="1"/>
  </si>
  <si>
    <t>グループB</t>
    <phoneticPr fontId="1"/>
  </si>
  <si>
    <t>グループC</t>
    <phoneticPr fontId="1"/>
  </si>
  <si>
    <t>平成31年2月24日(日)</t>
    <phoneticPr fontId="3"/>
  </si>
  <si>
    <t>2018年度（H30年度）O-40　8人制サッカーフレンドリーマッチ</t>
    <phoneticPr fontId="3"/>
  </si>
  <si>
    <t xml:space="preserve">      第3回 2018年度（H30年度）O-40　8人制サッカーフレンドリーマッチ：要項</t>
    <phoneticPr fontId="3"/>
  </si>
  <si>
    <t>同日09：20～　ABコート前　　*各チーム1名</t>
    <rPh sb="0" eb="2">
      <t>ドウジツ</t>
    </rPh>
    <rPh sb="14" eb="15">
      <t>マエ</t>
    </rPh>
    <rPh sb="18" eb="19">
      <t>カク</t>
    </rPh>
    <rPh sb="23" eb="24">
      <t>メイ</t>
    </rPh>
    <phoneticPr fontId="3"/>
  </si>
  <si>
    <t>①2019年（H31年）（公財）日本ｻｯｶｰ協会に登録予定のﾁｰﾑ及び選手。</t>
    <rPh sb="27" eb="29">
      <t>ヨテイ</t>
    </rPh>
    <phoneticPr fontId="3"/>
  </si>
  <si>
    <t>②2020年（H32年）4月1日までに40歳に到達する者。（O-50も参加認める）</t>
    <rPh sb="10" eb="11">
      <t>ネン</t>
    </rPh>
    <rPh sb="13" eb="14">
      <t>ガツ</t>
    </rPh>
    <rPh sb="15" eb="16">
      <t>ニチ</t>
    </rPh>
    <rPh sb="21" eb="22">
      <t>サイ</t>
    </rPh>
    <rPh sb="23" eb="25">
      <t>トウタツ</t>
    </rPh>
    <rPh sb="27" eb="28">
      <t>モノ</t>
    </rPh>
    <rPh sb="35" eb="37">
      <t>サンカ</t>
    </rPh>
    <rPh sb="37" eb="38">
      <t>ミト</t>
    </rPh>
    <phoneticPr fontId="3"/>
  </si>
  <si>
    <t>①長崎県サッカー協会シニア委員会O-40登録チーム(17チーム)</t>
    <rPh sb="20" eb="22">
      <t>トウロク</t>
    </rPh>
    <phoneticPr fontId="3"/>
  </si>
  <si>
    <t>③組み合わせは組み合わせ表参照（1部2部を混合し事務局側で事前に決定する）</t>
    <rPh sb="1" eb="2">
      <t>ク</t>
    </rPh>
    <rPh sb="3" eb="4">
      <t>ア</t>
    </rPh>
    <rPh sb="7" eb="8">
      <t>ク</t>
    </rPh>
    <rPh sb="9" eb="10">
      <t>ア</t>
    </rPh>
    <rPh sb="12" eb="13">
      <t>ヒョウ</t>
    </rPh>
    <rPh sb="13" eb="15">
      <t>サンショウ</t>
    </rPh>
    <rPh sb="17" eb="18">
      <t>ブ</t>
    </rPh>
    <rPh sb="19" eb="20">
      <t>ブ</t>
    </rPh>
    <rPh sb="21" eb="23">
      <t>コンゴウ</t>
    </rPh>
    <rPh sb="24" eb="26">
      <t>ジム</t>
    </rPh>
    <rPh sb="26" eb="27">
      <t>キョク</t>
    </rPh>
    <rPh sb="27" eb="28">
      <t>ガワ</t>
    </rPh>
    <rPh sb="29" eb="31">
      <t>ジゼン</t>
    </rPh>
    <rPh sb="32" eb="34">
      <t>ケッテイ</t>
    </rPh>
    <phoneticPr fontId="3"/>
  </si>
  <si>
    <t>・2017/2018（公財）日本サッカー協会の「8 人制サッカー競技規則」を準用する。</t>
    <phoneticPr fontId="3"/>
  </si>
  <si>
    <t>・主審は1名は資格者（等級は拘らない）とし、4審は制限しない。</t>
    <rPh sb="5" eb="6">
      <t>メイ</t>
    </rPh>
    <rPh sb="7" eb="10">
      <t>シカクシャ</t>
    </rPh>
    <rPh sb="11" eb="13">
      <t>トウキュウ</t>
    </rPh>
    <rPh sb="14" eb="15">
      <t>コダワ</t>
    </rPh>
    <rPh sb="23" eb="24">
      <t>シン</t>
    </rPh>
    <rPh sb="25" eb="27">
      <t>セイゲン</t>
    </rPh>
    <phoneticPr fontId="3"/>
  </si>
  <si>
    <t>１０：００～</t>
    <phoneticPr fontId="1"/>
  </si>
  <si>
    <t>第３回 2018年度（O-40）8人制サッカーフレンドリーマッチ　組合せ表</t>
    <phoneticPr fontId="2"/>
  </si>
  <si>
    <t>１１：００～</t>
    <phoneticPr fontId="1"/>
  </si>
  <si>
    <t>１２：００～</t>
    <phoneticPr fontId="1"/>
  </si>
  <si>
    <t>１３：００～</t>
    <phoneticPr fontId="1"/>
  </si>
  <si>
    <t>・試合時間は40分ゲーム(20-10-20)とする。</t>
    <phoneticPr fontId="3"/>
  </si>
  <si>
    <t>・13チームを４チーム2グループ、5チーム2グループに分け、リンクリーグで各チーム2試合づつ交流戦を行う。</t>
    <rPh sb="27" eb="28">
      <t>ワ</t>
    </rPh>
    <rPh sb="37" eb="38">
      <t>カク</t>
    </rPh>
    <rPh sb="42" eb="44">
      <t>シアイ</t>
    </rPh>
    <rPh sb="46" eb="49">
      <t>コウリュウセン</t>
    </rPh>
    <rPh sb="50" eb="51">
      <t>オコナ</t>
    </rPh>
    <phoneticPr fontId="3"/>
  </si>
  <si>
    <t>・記録は４審（組合せ表の予備の箇所）が行う。</t>
    <rPh sb="5" eb="6">
      <t>シン</t>
    </rPh>
    <rPh sb="19" eb="20">
      <t>オコナ</t>
    </rPh>
    <phoneticPr fontId="3"/>
  </si>
  <si>
    <t>１４：００～</t>
    <phoneticPr fontId="2"/>
  </si>
  <si>
    <t>大村古賀島スポーツ広場(人工芝)   ＊フルコート2面をハーフコート4分割で使用　（奥側左Aコート、右Bコート　手前右Cコート）</t>
    <rPh sb="35" eb="37">
      <t>ブンカツ</t>
    </rPh>
    <rPh sb="38" eb="40">
      <t>シヨウ</t>
    </rPh>
    <rPh sb="42" eb="44">
      <t>オクガワ</t>
    </rPh>
    <rPh sb="44" eb="45">
      <t>ヒダリ</t>
    </rPh>
    <rPh sb="50" eb="51">
      <t>ミギ</t>
    </rPh>
    <rPh sb="56" eb="58">
      <t>テマエ</t>
    </rPh>
    <rPh sb="58" eb="59">
      <t>ミギ</t>
    </rPh>
    <phoneticPr fontId="3"/>
  </si>
  <si>
    <t>１３：００～</t>
    <phoneticPr fontId="1"/>
  </si>
  <si>
    <t>１４：００～</t>
    <phoneticPr fontId="1"/>
  </si>
  <si>
    <t>※駐車場、各チーム5台までとする。　6台目以上は民間駐車場を利用（各チーム負担）</t>
    <rPh sb="1" eb="4">
      <t>チュウシャジョウ</t>
    </rPh>
    <rPh sb="5" eb="6">
      <t>カク</t>
    </rPh>
    <rPh sb="10" eb="11">
      <t>ダイ</t>
    </rPh>
    <rPh sb="19" eb="21">
      <t>ダイメ</t>
    </rPh>
    <rPh sb="21" eb="23">
      <t>イジョウ</t>
    </rPh>
    <rPh sb="24" eb="26">
      <t>ミンカン</t>
    </rPh>
    <rPh sb="26" eb="29">
      <t>チュウシャジョウ</t>
    </rPh>
    <rPh sb="30" eb="32">
      <t>リヨウ</t>
    </rPh>
    <phoneticPr fontId="2"/>
  </si>
  <si>
    <t>②試合方法は出場チーム数で決定する。</t>
    <rPh sb="6" eb="8">
      <t>シュツジョウ</t>
    </rPh>
    <rPh sb="11" eb="12">
      <t>スウ</t>
    </rPh>
    <rPh sb="13" eb="15">
      <t>ケッテイ</t>
    </rPh>
    <phoneticPr fontId="3"/>
  </si>
  <si>
    <t>Aコート(奥側左)</t>
    <rPh sb="5" eb="7">
      <t>オクガワ</t>
    </rPh>
    <rPh sb="7" eb="8">
      <t>ヒダリ</t>
    </rPh>
    <phoneticPr fontId="1"/>
  </si>
  <si>
    <t>Bコート（奥側右）</t>
    <rPh sb="5" eb="7">
      <t>オクガワ</t>
    </rPh>
    <rPh sb="7" eb="8">
      <t>ミギ</t>
    </rPh>
    <phoneticPr fontId="1"/>
  </si>
  <si>
    <t>Cコート（手前右）</t>
    <rPh sb="5" eb="7">
      <t>テマエ</t>
    </rPh>
    <rPh sb="7" eb="8">
      <t>ミギ</t>
    </rPh>
    <phoneticPr fontId="1"/>
  </si>
  <si>
    <t>対戦結果</t>
    <rPh sb="0" eb="2">
      <t>タイセン</t>
    </rPh>
    <rPh sb="2" eb="4">
      <t>ケッカ</t>
    </rPh>
    <phoneticPr fontId="1"/>
  </si>
  <si>
    <t>：</t>
    <phoneticPr fontId="2"/>
  </si>
  <si>
    <t>：</t>
    <phoneticPr fontId="2"/>
  </si>
  <si>
    <t>第３回 2018年度（O-40）8人制サッカーフレンドリーマッチ　大会結果</t>
    <rPh sb="33" eb="35">
      <t>タイカイ</t>
    </rPh>
    <rPh sb="35" eb="37">
      <t>ケッカ</t>
    </rPh>
    <phoneticPr fontId="2"/>
  </si>
  <si>
    <t>Cコート(手前右)</t>
    <rPh sb="5" eb="7">
      <t>テマエ</t>
    </rPh>
    <rPh sb="7" eb="8">
      <t>ミギ</t>
    </rPh>
    <phoneticPr fontId="1"/>
  </si>
  <si>
    <t>・主審1名・副審なし（4審有り：組合せ表の予備の箇所に準ずる）は各チームより選出とする。組合せ表内の審判割参照。</t>
    <rPh sb="4" eb="5">
      <t>メイ</t>
    </rPh>
    <rPh sb="12" eb="13">
      <t>シン</t>
    </rPh>
    <rPh sb="13" eb="14">
      <t>ア</t>
    </rPh>
    <rPh sb="16" eb="18">
      <t>クミアワ</t>
    </rPh>
    <rPh sb="19" eb="20">
      <t>ヒョウ</t>
    </rPh>
    <rPh sb="21" eb="23">
      <t>ヨビ</t>
    </rPh>
    <rPh sb="24" eb="26">
      <t>カショ</t>
    </rPh>
    <rPh sb="27" eb="28">
      <t>ジュン</t>
    </rPh>
    <rPh sb="32" eb="33">
      <t>カク</t>
    </rPh>
    <rPh sb="38" eb="40">
      <t>センシュツ</t>
    </rPh>
    <rPh sb="44" eb="46">
      <t>クミアワ</t>
    </rPh>
    <rPh sb="47" eb="48">
      <t>ヒョウ</t>
    </rPh>
    <rPh sb="48" eb="49">
      <t>ナイ</t>
    </rPh>
    <rPh sb="50" eb="52">
      <t>シンパン</t>
    </rPh>
    <rPh sb="52" eb="53">
      <t>ワリ</t>
    </rPh>
    <rPh sb="53" eb="55">
      <t>サンショウ</t>
    </rPh>
    <phoneticPr fontId="3"/>
  </si>
  <si>
    <t>2月9日（土）シニア総会&amp;懇親会時に組合せ抽選会を行う。</t>
    <rPh sb="5" eb="6">
      <t>ド</t>
    </rPh>
    <rPh sb="10" eb="12">
      <t>ソウカイ</t>
    </rPh>
    <rPh sb="13" eb="15">
      <t>コンシン</t>
    </rPh>
    <rPh sb="15" eb="16">
      <t>カイ</t>
    </rPh>
    <rPh sb="16" eb="17">
      <t>ジ</t>
    </rPh>
    <rPh sb="18" eb="20">
      <t>クミアワ</t>
    </rPh>
    <rPh sb="21" eb="24">
      <t>チュウセンカイ</t>
    </rPh>
    <rPh sb="25" eb="26">
      <t>オコナ</t>
    </rPh>
    <phoneticPr fontId="3"/>
  </si>
  <si>
    <t>高松設計FC</t>
    <rPh sb="0" eb="2">
      <t>タカマツ</t>
    </rPh>
    <rPh sb="2" eb="4">
      <t>セッケイ</t>
    </rPh>
    <phoneticPr fontId="2"/>
  </si>
  <si>
    <t>公友会シニア</t>
    <rPh sb="0" eb="1">
      <t>コウ</t>
    </rPh>
    <rPh sb="1" eb="2">
      <t>トモ</t>
    </rPh>
    <rPh sb="2" eb="3">
      <t>カイ</t>
    </rPh>
    <phoneticPr fontId="1"/>
  </si>
  <si>
    <t>南陵FC</t>
    <rPh sb="0" eb="2">
      <t>ナンリョウ</t>
    </rPh>
    <phoneticPr fontId="1"/>
  </si>
  <si>
    <t>口之津SSC</t>
    <rPh sb="0" eb="3">
      <t>クチノツ</t>
    </rPh>
    <phoneticPr fontId="2"/>
  </si>
  <si>
    <t>長崎市役所</t>
    <rPh sb="0" eb="5">
      <t>ナガサキシヤクショ</t>
    </rPh>
    <phoneticPr fontId="1"/>
  </si>
  <si>
    <t>FC.K-LAMBA</t>
    <phoneticPr fontId="1"/>
  </si>
  <si>
    <t>平戸シニア</t>
    <rPh sb="0" eb="2">
      <t>ヒラド</t>
    </rPh>
    <phoneticPr fontId="1"/>
  </si>
  <si>
    <t>B.B.</t>
    <phoneticPr fontId="1"/>
  </si>
  <si>
    <t>諫早OSC</t>
    <rPh sb="0" eb="2">
      <t>イサハヤ</t>
    </rPh>
    <phoneticPr fontId="2"/>
  </si>
  <si>
    <t>大村あごシニア</t>
    <rPh sb="0" eb="2">
      <t>オオムラ</t>
    </rPh>
    <phoneticPr fontId="2"/>
  </si>
  <si>
    <t>三菱重工長崎</t>
    <rPh sb="0" eb="2">
      <t>ミツビシ</t>
    </rPh>
    <rPh sb="2" eb="4">
      <t>ジュウコウ</t>
    </rPh>
    <rPh sb="4" eb="6">
      <t>ナガサキ</t>
    </rPh>
    <phoneticPr fontId="1"/>
  </si>
  <si>
    <t>長崎紫陽花</t>
    <rPh sb="0" eb="2">
      <t>ナガサキ</t>
    </rPh>
    <rPh sb="2" eb="5">
      <t>アジサイ</t>
    </rPh>
    <phoneticPr fontId="1"/>
  </si>
  <si>
    <t>国見FCシニア</t>
    <rPh sb="0" eb="2">
      <t>クニミ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</si>
</sst>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1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>
      <alignment vertical="center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readingOrder="1"/>
    </xf>
    <xf numFmtId="0" fontId="14" fillId="0" borderId="0" xfId="0" applyFont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center" vertical="center" shrinkToFit="1"/>
    </xf>
    <xf numFmtId="0" fontId="6" fillId="0" borderId="3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39" xfId="0" applyNumberFormat="1" applyFont="1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6" fillId="0" borderId="41" xfId="0" applyNumberFormat="1" applyFont="1" applyBorder="1" applyAlignment="1">
      <alignment horizontal="right" vertical="top"/>
    </xf>
    <xf numFmtId="0" fontId="0" fillId="0" borderId="40" xfId="0" applyBorder="1" applyAlignment="1">
      <alignment horizontal="right" vertical="top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="115" zoomScaleNormal="130" zoomScaleSheetLayoutView="115" workbookViewId="0">
      <selection activeCell="B2" sqref="B2"/>
    </sheetView>
  </sheetViews>
  <sheetFormatPr defaultColWidth="9" defaultRowHeight="15.75"/>
  <cols>
    <col min="1" max="1" width="3.5" style="8" customWidth="1"/>
    <col min="2" max="2" width="7.625" style="2" customWidth="1"/>
    <col min="3" max="4" width="11.375" style="2" customWidth="1"/>
    <col min="5" max="5" width="9.5" style="2" customWidth="1"/>
    <col min="6" max="6" width="11.375" style="2" customWidth="1"/>
    <col min="7" max="7" width="38.375" style="2" customWidth="1"/>
    <col min="8" max="16384" width="9" style="2"/>
  </cols>
  <sheetData>
    <row r="1" spans="1:7" s="5" customFormat="1" ht="18" customHeight="1">
      <c r="A1" s="31" t="s">
        <v>57</v>
      </c>
      <c r="B1" s="32"/>
      <c r="C1" s="32"/>
      <c r="D1" s="32"/>
      <c r="E1" s="32"/>
      <c r="F1" s="32"/>
      <c r="G1" s="32"/>
    </row>
    <row r="2" spans="1:7" s="5" customFormat="1" ht="18" customHeight="1">
      <c r="A2" s="6"/>
      <c r="B2" s="7"/>
      <c r="C2" s="7"/>
      <c r="D2" s="7"/>
      <c r="E2" s="7"/>
      <c r="F2" s="7"/>
      <c r="G2" s="7"/>
    </row>
    <row r="3" spans="1:7">
      <c r="B3" s="2" t="s">
        <v>46</v>
      </c>
      <c r="G3" s="9">
        <v>43502</v>
      </c>
    </row>
    <row r="4" spans="1:7">
      <c r="B4" s="2" t="s">
        <v>47</v>
      </c>
    </row>
    <row r="5" spans="1:7" ht="11.25" customHeight="1">
      <c r="G5" s="1" t="s">
        <v>45</v>
      </c>
    </row>
    <row r="6" spans="1:7" ht="14.1" customHeight="1">
      <c r="A6" s="4">
        <v>1</v>
      </c>
      <c r="B6" s="3" t="s">
        <v>6</v>
      </c>
      <c r="C6" s="3" t="s">
        <v>56</v>
      </c>
      <c r="D6" s="3"/>
      <c r="E6" s="3"/>
      <c r="F6" s="3"/>
      <c r="G6" s="3"/>
    </row>
    <row r="7" spans="1:7" ht="14.1" customHeight="1">
      <c r="A7" s="4">
        <v>2</v>
      </c>
      <c r="B7" s="3" t="s">
        <v>7</v>
      </c>
      <c r="C7" s="3" t="s">
        <v>8</v>
      </c>
      <c r="D7" s="3"/>
      <c r="E7" s="3"/>
      <c r="F7" s="3"/>
      <c r="G7" s="3"/>
    </row>
    <row r="8" spans="1:7" ht="14.1" customHeight="1">
      <c r="A8" s="4">
        <v>3</v>
      </c>
      <c r="B8" s="3" t="s">
        <v>9</v>
      </c>
      <c r="C8" s="3" t="s">
        <v>10</v>
      </c>
      <c r="D8" s="3"/>
      <c r="E8" s="3"/>
      <c r="F8" s="3"/>
      <c r="G8" s="3"/>
    </row>
    <row r="9" spans="1:7" ht="14.1" customHeight="1">
      <c r="A9" s="4">
        <v>4</v>
      </c>
      <c r="B9" s="3" t="s">
        <v>11</v>
      </c>
      <c r="C9" s="3" t="s">
        <v>55</v>
      </c>
      <c r="D9" s="3"/>
      <c r="E9" s="3"/>
      <c r="F9" s="3"/>
      <c r="G9" s="3"/>
    </row>
    <row r="10" spans="1:7" ht="14.1" customHeight="1">
      <c r="A10" s="4">
        <v>5</v>
      </c>
      <c r="B10" s="3" t="s">
        <v>12</v>
      </c>
      <c r="C10" s="3" t="s">
        <v>13</v>
      </c>
      <c r="D10" s="3"/>
      <c r="E10" s="3"/>
      <c r="F10" s="3"/>
      <c r="G10" s="3"/>
    </row>
    <row r="11" spans="1:7" ht="14.1" customHeight="1">
      <c r="A11" s="4">
        <v>6</v>
      </c>
      <c r="B11" s="3" t="s">
        <v>14</v>
      </c>
      <c r="C11" s="3" t="s">
        <v>58</v>
      </c>
      <c r="D11" s="3"/>
      <c r="E11" s="3"/>
      <c r="F11" s="3"/>
      <c r="G11" s="3"/>
    </row>
    <row r="12" spans="1:7" ht="14.1" customHeight="1">
      <c r="A12" s="4">
        <v>7</v>
      </c>
      <c r="B12" s="3" t="s">
        <v>15</v>
      </c>
      <c r="C12" s="3" t="s">
        <v>74</v>
      </c>
      <c r="D12" s="3"/>
      <c r="E12" s="3"/>
      <c r="F12" s="3"/>
      <c r="G12" s="3"/>
    </row>
    <row r="13" spans="1:7" ht="14.1" customHeight="1">
      <c r="A13" s="4">
        <v>8</v>
      </c>
      <c r="B13" s="3" t="s">
        <v>16</v>
      </c>
      <c r="C13" s="3" t="s">
        <v>59</v>
      </c>
      <c r="D13" s="3"/>
      <c r="E13" s="3"/>
      <c r="F13" s="3"/>
      <c r="G13" s="3"/>
    </row>
    <row r="14" spans="1:7" ht="14.1" customHeight="1">
      <c r="A14" s="4"/>
      <c r="B14" s="3"/>
      <c r="C14" s="3" t="s">
        <v>60</v>
      </c>
      <c r="D14" s="3"/>
      <c r="E14" s="3"/>
      <c r="F14" s="3"/>
      <c r="G14" s="3"/>
    </row>
    <row r="15" spans="1:7" ht="14.1" customHeight="1">
      <c r="A15" s="4"/>
      <c r="B15" s="3"/>
      <c r="C15" s="3" t="s">
        <v>17</v>
      </c>
      <c r="D15" s="3"/>
      <c r="E15" s="3"/>
      <c r="F15" s="3"/>
      <c r="G15" s="3"/>
    </row>
    <row r="16" spans="1:7" ht="14.1" customHeight="1">
      <c r="A16" s="4">
        <v>9</v>
      </c>
      <c r="B16" s="3" t="s">
        <v>18</v>
      </c>
      <c r="C16" s="3" t="s">
        <v>50</v>
      </c>
      <c r="D16" s="3"/>
      <c r="E16" s="3"/>
      <c r="F16" s="3"/>
      <c r="G16" s="3"/>
    </row>
    <row r="17" spans="1:7" ht="14.1" customHeight="1">
      <c r="A17" s="4">
        <v>10</v>
      </c>
      <c r="B17" s="3" t="s">
        <v>19</v>
      </c>
      <c r="C17" s="3" t="s">
        <v>61</v>
      </c>
      <c r="D17" s="3"/>
      <c r="E17" s="3"/>
      <c r="F17" s="3"/>
      <c r="G17" s="3"/>
    </row>
    <row r="18" spans="1:7" ht="14.1" customHeight="1">
      <c r="A18" s="4"/>
      <c r="B18" s="3" t="s">
        <v>20</v>
      </c>
      <c r="C18" s="3" t="s">
        <v>51</v>
      </c>
      <c r="D18" s="3"/>
      <c r="E18" s="3"/>
      <c r="F18" s="3"/>
      <c r="G18" s="3"/>
    </row>
    <row r="19" spans="1:7" ht="14.1" customHeight="1">
      <c r="A19" s="4"/>
      <c r="B19" s="3"/>
      <c r="C19" s="3" t="s">
        <v>62</v>
      </c>
      <c r="D19" s="3"/>
      <c r="E19" s="3"/>
      <c r="F19" s="3"/>
      <c r="G19" s="3"/>
    </row>
    <row r="20" spans="1:7" ht="14.1" customHeight="1">
      <c r="A20" s="4"/>
      <c r="B20" s="3"/>
      <c r="C20" s="3" t="s">
        <v>21</v>
      </c>
      <c r="D20" s="3"/>
      <c r="E20" s="3"/>
      <c r="F20" s="3"/>
      <c r="G20" s="3"/>
    </row>
    <row r="21" spans="1:7" ht="14.1" customHeight="1">
      <c r="A21" s="4">
        <v>11</v>
      </c>
      <c r="B21" s="3" t="s">
        <v>22</v>
      </c>
      <c r="C21" s="3"/>
      <c r="D21" s="3"/>
      <c r="E21" s="3"/>
      <c r="F21" s="3"/>
      <c r="G21" s="3"/>
    </row>
    <row r="22" spans="1:7" ht="14.1" customHeight="1">
      <c r="A22" s="4"/>
      <c r="B22" s="3"/>
      <c r="C22" s="3" t="s">
        <v>23</v>
      </c>
      <c r="D22" s="3"/>
      <c r="E22" s="3"/>
      <c r="F22" s="3"/>
      <c r="G22" s="3"/>
    </row>
    <row r="23" spans="1:7" ht="14.1" customHeight="1">
      <c r="A23" s="4"/>
      <c r="B23" s="3"/>
      <c r="C23" s="3" t="s">
        <v>63</v>
      </c>
      <c r="D23" s="3"/>
      <c r="E23" s="3"/>
      <c r="F23" s="3"/>
      <c r="G23" s="3"/>
    </row>
    <row r="24" spans="1:7" ht="14.1" customHeight="1">
      <c r="A24" s="4"/>
      <c r="B24" s="3"/>
      <c r="C24" s="3" t="s">
        <v>24</v>
      </c>
      <c r="D24" s="3"/>
      <c r="E24" s="3"/>
      <c r="F24" s="3"/>
      <c r="G24" s="3"/>
    </row>
    <row r="25" spans="1:7" ht="14.1" customHeight="1">
      <c r="A25" s="4"/>
      <c r="B25" s="3"/>
      <c r="C25" s="3" t="s">
        <v>25</v>
      </c>
      <c r="D25" s="3"/>
      <c r="E25" s="3"/>
      <c r="F25" s="3"/>
      <c r="G25" s="3"/>
    </row>
    <row r="26" spans="1:7" ht="14.1" customHeight="1">
      <c r="A26" s="4"/>
      <c r="B26" s="3"/>
      <c r="C26" s="3" t="s">
        <v>26</v>
      </c>
      <c r="D26" s="3"/>
      <c r="E26" s="3"/>
      <c r="F26" s="3"/>
      <c r="G26" s="3"/>
    </row>
    <row r="27" spans="1:7" ht="14.1" customHeight="1">
      <c r="A27" s="4"/>
      <c r="B27" s="3"/>
      <c r="C27" s="3" t="s">
        <v>27</v>
      </c>
      <c r="D27" s="3"/>
      <c r="E27" s="3"/>
      <c r="F27" s="3"/>
      <c r="G27" s="3"/>
    </row>
    <row r="28" spans="1:7" ht="14.1" customHeight="1">
      <c r="A28" s="4"/>
      <c r="B28" s="3"/>
      <c r="C28" s="3" t="s">
        <v>78</v>
      </c>
      <c r="D28" s="3"/>
      <c r="E28" s="3"/>
      <c r="F28" s="3"/>
      <c r="G28" s="3"/>
    </row>
    <row r="29" spans="1:7" ht="14.1" customHeight="1">
      <c r="A29" s="4"/>
      <c r="B29" s="3"/>
      <c r="C29" s="33" t="s">
        <v>71</v>
      </c>
      <c r="D29" s="34"/>
      <c r="E29" s="34"/>
      <c r="F29" s="34"/>
      <c r="G29" s="34"/>
    </row>
    <row r="30" spans="1:7" ht="14.1" customHeight="1">
      <c r="A30" s="4"/>
      <c r="B30" s="3"/>
      <c r="C30" s="3" t="s">
        <v>48</v>
      </c>
      <c r="D30" s="25"/>
      <c r="E30" s="25"/>
      <c r="F30" s="25"/>
      <c r="G30" s="25"/>
    </row>
    <row r="31" spans="1:7" ht="14.1" customHeight="1">
      <c r="A31" s="4"/>
      <c r="B31" s="3"/>
      <c r="C31" s="3" t="s">
        <v>70</v>
      </c>
      <c r="D31" s="25"/>
      <c r="E31" s="25"/>
      <c r="F31" s="25"/>
      <c r="G31" s="25"/>
    </row>
    <row r="32" spans="1:7" ht="14.1" customHeight="1">
      <c r="A32" s="4"/>
      <c r="B32" s="3"/>
      <c r="C32" s="3" t="s">
        <v>28</v>
      </c>
      <c r="D32" s="3"/>
      <c r="E32" s="3"/>
      <c r="F32" s="3"/>
      <c r="G32" s="3"/>
    </row>
    <row r="33" spans="1:7" ht="14.1" customHeight="1">
      <c r="A33" s="4"/>
      <c r="B33" s="3"/>
      <c r="C33" s="3" t="s">
        <v>29</v>
      </c>
      <c r="D33" s="3"/>
      <c r="E33" s="3"/>
      <c r="F33" s="3"/>
      <c r="G33" s="3"/>
    </row>
    <row r="34" spans="1:7" ht="14.1" customHeight="1">
      <c r="A34" s="4"/>
      <c r="B34" s="3"/>
      <c r="C34" s="3" t="s">
        <v>30</v>
      </c>
      <c r="D34" s="3"/>
      <c r="E34" s="3"/>
      <c r="F34" s="3"/>
      <c r="G34" s="3"/>
    </row>
    <row r="35" spans="1:7" ht="14.1" customHeight="1">
      <c r="A35" s="4">
        <v>12</v>
      </c>
      <c r="B35" s="3" t="s">
        <v>31</v>
      </c>
      <c r="C35" s="3"/>
      <c r="D35" s="3"/>
      <c r="E35" s="3"/>
      <c r="F35" s="3"/>
      <c r="G35" s="3"/>
    </row>
    <row r="36" spans="1:7" ht="14.1" customHeight="1">
      <c r="A36" s="4"/>
      <c r="B36" s="3"/>
      <c r="C36" s="3" t="s">
        <v>32</v>
      </c>
      <c r="D36" s="3"/>
      <c r="E36" s="3"/>
      <c r="F36" s="3"/>
      <c r="G36" s="3"/>
    </row>
    <row r="37" spans="1:7" ht="14.1" customHeight="1">
      <c r="A37" s="4"/>
      <c r="B37" s="3"/>
      <c r="C37" s="3" t="s">
        <v>43</v>
      </c>
      <c r="D37" s="3"/>
      <c r="E37" s="3"/>
      <c r="F37" s="3"/>
      <c r="G37" s="3"/>
    </row>
    <row r="38" spans="1:7" ht="14.1" customHeight="1">
      <c r="A38" s="4"/>
      <c r="B38" s="3"/>
      <c r="C38" s="3" t="s">
        <v>49</v>
      </c>
      <c r="D38" s="3"/>
      <c r="E38" s="3"/>
      <c r="F38" s="3"/>
      <c r="G38" s="3"/>
    </row>
    <row r="39" spans="1:7" ht="14.1" customHeight="1">
      <c r="A39" s="4"/>
      <c r="B39" s="3"/>
      <c r="C39" s="3" t="s">
        <v>33</v>
      </c>
      <c r="D39" s="3"/>
      <c r="E39" s="3"/>
      <c r="F39" s="3"/>
      <c r="G39" s="3"/>
    </row>
    <row r="40" spans="1:7" ht="14.1" customHeight="1">
      <c r="A40" s="4"/>
      <c r="B40" s="3"/>
      <c r="C40" s="3" t="s">
        <v>34</v>
      </c>
      <c r="D40" s="3"/>
      <c r="E40" s="3"/>
      <c r="F40" s="3"/>
      <c r="G40" s="3"/>
    </row>
    <row r="41" spans="1:7" ht="14.1" customHeight="1">
      <c r="A41" s="4"/>
      <c r="B41" s="3"/>
      <c r="C41" s="3" t="s">
        <v>35</v>
      </c>
      <c r="D41" s="3"/>
      <c r="E41" s="3"/>
      <c r="F41" s="3"/>
      <c r="G41" s="3"/>
    </row>
    <row r="42" spans="1:7" ht="14.1" customHeight="1">
      <c r="A42" s="4"/>
      <c r="B42" s="3"/>
      <c r="C42" s="3" t="s">
        <v>36</v>
      </c>
      <c r="D42" s="3"/>
      <c r="E42" s="3"/>
      <c r="F42" s="3"/>
      <c r="G42" s="3"/>
    </row>
    <row r="43" spans="1:7" ht="14.1" customHeight="1">
      <c r="A43" s="4">
        <v>13</v>
      </c>
      <c r="B43" s="3" t="s">
        <v>37</v>
      </c>
      <c r="C43" s="3"/>
      <c r="D43" s="3"/>
      <c r="E43" s="3"/>
      <c r="F43" s="3"/>
      <c r="G43" s="3"/>
    </row>
    <row r="44" spans="1:7" ht="14.1" customHeight="1">
      <c r="A44" s="4"/>
      <c r="B44" s="3"/>
      <c r="C44" s="3" t="s">
        <v>87</v>
      </c>
      <c r="D44" s="3"/>
      <c r="E44" s="3"/>
      <c r="F44" s="3"/>
      <c r="G44" s="3"/>
    </row>
    <row r="45" spans="1:7" ht="14.1" customHeight="1">
      <c r="A45" s="4"/>
      <c r="B45" s="3"/>
      <c r="C45" s="3" t="s">
        <v>64</v>
      </c>
      <c r="D45" s="3"/>
      <c r="E45" s="3"/>
      <c r="F45" s="3"/>
      <c r="G45" s="3"/>
    </row>
    <row r="46" spans="1:7" ht="14.1" customHeight="1">
      <c r="A46" s="4"/>
      <c r="B46" s="3"/>
      <c r="C46" s="3" t="s">
        <v>38</v>
      </c>
      <c r="D46" s="3"/>
      <c r="E46" s="3"/>
      <c r="F46" s="3"/>
      <c r="G46" s="3"/>
    </row>
    <row r="47" spans="1:7" ht="14.1" customHeight="1">
      <c r="A47" s="4"/>
      <c r="B47" s="3"/>
      <c r="C47" s="3" t="s">
        <v>72</v>
      </c>
      <c r="D47" s="3"/>
      <c r="E47" s="3"/>
      <c r="F47" s="3"/>
      <c r="G47" s="3"/>
    </row>
    <row r="48" spans="1:7" ht="14.1" customHeight="1">
      <c r="A48" s="4">
        <v>14</v>
      </c>
      <c r="B48" s="3" t="s">
        <v>39</v>
      </c>
      <c r="C48" s="3" t="s">
        <v>88</v>
      </c>
      <c r="D48" s="3"/>
      <c r="E48" s="3"/>
      <c r="F48" s="3"/>
      <c r="G48" s="3"/>
    </row>
    <row r="49" spans="1:7" ht="14.1" customHeight="1">
      <c r="A49" s="4">
        <v>15</v>
      </c>
      <c r="B49" s="3" t="s">
        <v>40</v>
      </c>
      <c r="C49" s="3" t="s">
        <v>41</v>
      </c>
      <c r="D49" s="3"/>
      <c r="E49" s="3"/>
      <c r="F49" s="3"/>
      <c r="G49" s="3"/>
    </row>
    <row r="50" spans="1:7" ht="14.1" customHeight="1">
      <c r="A50" s="4">
        <v>16</v>
      </c>
      <c r="B50" s="3" t="s">
        <v>42</v>
      </c>
      <c r="C50" s="3" t="s">
        <v>44</v>
      </c>
      <c r="D50" s="3"/>
      <c r="E50" s="3"/>
      <c r="F50" s="3"/>
      <c r="G50" s="3"/>
    </row>
    <row r="51" spans="1:7">
      <c r="B51" s="2" t="s">
        <v>77</v>
      </c>
    </row>
  </sheetData>
  <mergeCells count="2">
    <mergeCell ref="A1:G1"/>
    <mergeCell ref="C29:G29"/>
  </mergeCells>
  <phoneticPr fontId="2"/>
  <pageMargins left="0.48" right="0.27" top="0.57999999999999996" bottom="0.3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Zeros="0" view="pageBreakPreview" zoomScaleNormal="100" zoomScaleSheetLayoutView="100" workbookViewId="0">
      <selection activeCell="N33" sqref="N33"/>
    </sheetView>
  </sheetViews>
  <sheetFormatPr defaultColWidth="8.875" defaultRowHeight="13.5"/>
  <cols>
    <col min="1" max="20" width="4.625" style="10" customWidth="1"/>
    <col min="21" max="16384" width="8.875" style="10"/>
  </cols>
  <sheetData>
    <row r="1" spans="1:36" ht="15.95" customHeight="1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36" ht="15.9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36" ht="15.9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36" ht="15.95" customHeight="1">
      <c r="A4" s="15"/>
      <c r="B4" s="76" t="s">
        <v>52</v>
      </c>
      <c r="C4" s="76"/>
      <c r="D4" s="76"/>
      <c r="E4" s="76"/>
      <c r="F4" s="76"/>
      <c r="G4" s="76"/>
      <c r="H4" s="82"/>
      <c r="I4" s="82"/>
      <c r="J4" s="82"/>
      <c r="K4" s="82"/>
      <c r="L4" s="82"/>
      <c r="M4" s="76" t="s">
        <v>53</v>
      </c>
      <c r="N4" s="76"/>
      <c r="O4" s="76"/>
      <c r="P4" s="76"/>
      <c r="Q4" s="76"/>
      <c r="R4" s="76"/>
      <c r="S4" s="16"/>
      <c r="T4" s="15"/>
      <c r="U4" s="12"/>
      <c r="V4" s="13"/>
      <c r="W4" s="13"/>
      <c r="X4" s="13"/>
      <c r="Y4" s="13"/>
      <c r="Z4" s="13"/>
      <c r="AA4" s="13"/>
      <c r="AB4" s="13"/>
      <c r="AC4" s="13"/>
    </row>
    <row r="5" spans="1:36" ht="15.95" customHeight="1" thickBot="1">
      <c r="A5" s="76"/>
      <c r="B5" s="76"/>
      <c r="C5" s="7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2"/>
      <c r="V5" s="13"/>
      <c r="W5" s="13"/>
      <c r="X5" s="13"/>
      <c r="Y5" s="13"/>
      <c r="Z5" s="13"/>
      <c r="AA5" s="13"/>
      <c r="AB5" s="13"/>
      <c r="AC5" s="13"/>
    </row>
    <row r="6" spans="1:36" ht="15.95" customHeight="1">
      <c r="A6" s="15"/>
      <c r="B6" s="70" t="s">
        <v>89</v>
      </c>
      <c r="C6" s="71"/>
      <c r="D6" s="95">
        <v>3</v>
      </c>
      <c r="E6" s="96"/>
      <c r="F6" s="70" t="s">
        <v>92</v>
      </c>
      <c r="G6" s="71"/>
      <c r="H6" s="14"/>
      <c r="I6" s="14"/>
      <c r="J6" s="14"/>
      <c r="K6" s="15"/>
      <c r="L6" s="15"/>
      <c r="M6" s="70" t="s">
        <v>93</v>
      </c>
      <c r="N6" s="71"/>
      <c r="O6" s="95">
        <v>3</v>
      </c>
      <c r="P6" s="96"/>
      <c r="Q6" s="70" t="s">
        <v>96</v>
      </c>
      <c r="R6" s="71"/>
      <c r="S6" s="17"/>
      <c r="T6" s="15"/>
      <c r="U6" s="12"/>
      <c r="V6" s="13"/>
      <c r="W6" s="13"/>
      <c r="X6" s="13"/>
      <c r="Y6" s="13"/>
      <c r="Z6" s="13"/>
      <c r="AA6" s="13"/>
      <c r="AB6" s="13"/>
      <c r="AC6" s="13"/>
    </row>
    <row r="7" spans="1:36" ht="15.95" customHeight="1" thickBot="1">
      <c r="A7" s="15"/>
      <c r="B7" s="72"/>
      <c r="C7" s="73"/>
      <c r="D7" s="99"/>
      <c r="E7" s="99"/>
      <c r="F7" s="72"/>
      <c r="G7" s="73"/>
      <c r="H7" s="14"/>
      <c r="I7" s="14"/>
      <c r="J7" s="14"/>
      <c r="K7" s="15"/>
      <c r="L7" s="15"/>
      <c r="M7" s="72"/>
      <c r="N7" s="73"/>
      <c r="O7" s="99"/>
      <c r="P7" s="99"/>
      <c r="Q7" s="72"/>
      <c r="R7" s="73"/>
      <c r="S7" s="17"/>
      <c r="T7" s="15"/>
      <c r="U7" s="12"/>
      <c r="V7" s="13"/>
      <c r="W7" s="13"/>
      <c r="X7" s="13"/>
      <c r="Y7" s="13"/>
      <c r="Z7" s="13"/>
      <c r="AA7" s="13"/>
      <c r="AB7" s="13"/>
      <c r="AC7" s="13"/>
    </row>
    <row r="8" spans="1:36" ht="15.95" customHeight="1">
      <c r="A8" s="15"/>
      <c r="B8" s="77">
        <v>1</v>
      </c>
      <c r="C8" s="18"/>
      <c r="D8" s="76"/>
      <c r="E8" s="76"/>
      <c r="F8" s="19"/>
      <c r="G8" s="79">
        <v>2</v>
      </c>
      <c r="H8" s="14"/>
      <c r="I8" s="14"/>
      <c r="J8" s="14"/>
      <c r="K8" s="15"/>
      <c r="L8" s="15"/>
      <c r="M8" s="77">
        <v>1</v>
      </c>
      <c r="N8" s="18"/>
      <c r="O8" s="76"/>
      <c r="P8" s="76"/>
      <c r="Q8" s="20"/>
      <c r="R8" s="79">
        <v>2</v>
      </c>
      <c r="S8" s="17"/>
      <c r="T8" s="15"/>
      <c r="U8" s="12"/>
      <c r="V8" s="13"/>
      <c r="W8" s="13"/>
      <c r="X8" s="13"/>
      <c r="Y8" s="13"/>
      <c r="Z8" s="13"/>
      <c r="AA8" s="13"/>
      <c r="AB8" s="13"/>
      <c r="AC8" s="13"/>
    </row>
    <row r="9" spans="1:36" ht="15.95" customHeight="1" thickBot="1">
      <c r="A9" s="15"/>
      <c r="B9" s="78"/>
      <c r="C9" s="18"/>
      <c r="D9" s="21"/>
      <c r="E9" s="17"/>
      <c r="F9" s="19"/>
      <c r="G9" s="80"/>
      <c r="H9" s="14"/>
      <c r="I9" s="14"/>
      <c r="J9" s="14"/>
      <c r="K9" s="15"/>
      <c r="L9" s="15"/>
      <c r="M9" s="78"/>
      <c r="N9" s="18"/>
      <c r="O9" s="21"/>
      <c r="P9" s="69"/>
      <c r="Q9" s="100"/>
      <c r="R9" s="80"/>
      <c r="S9" s="17"/>
      <c r="T9" s="15"/>
      <c r="U9" s="12"/>
      <c r="V9" s="13"/>
      <c r="W9" s="13"/>
      <c r="X9" s="13"/>
      <c r="Y9" s="13"/>
      <c r="Z9" s="13"/>
      <c r="AA9" s="13"/>
      <c r="AB9" s="13"/>
      <c r="AC9" s="13"/>
    </row>
    <row r="10" spans="1:36" ht="15.95" customHeight="1">
      <c r="A10" s="15"/>
      <c r="B10" s="70" t="s">
        <v>90</v>
      </c>
      <c r="C10" s="71"/>
      <c r="D10" s="22"/>
      <c r="E10" s="22"/>
      <c r="F10" s="70" t="s">
        <v>91</v>
      </c>
      <c r="G10" s="71"/>
      <c r="H10" s="14"/>
      <c r="I10" s="14"/>
      <c r="J10" s="14"/>
      <c r="K10" s="15"/>
      <c r="L10" s="15"/>
      <c r="M10" s="70" t="s">
        <v>94</v>
      </c>
      <c r="N10" s="71"/>
      <c r="O10" s="22"/>
      <c r="P10" s="22"/>
      <c r="Q10" s="70" t="s">
        <v>95</v>
      </c>
      <c r="R10" s="71"/>
      <c r="S10" s="17"/>
      <c r="T10" s="15"/>
      <c r="U10" s="12"/>
      <c r="V10" s="13"/>
      <c r="W10" s="13"/>
      <c r="X10" s="13"/>
      <c r="Y10" s="13"/>
      <c r="Z10" s="13"/>
      <c r="AA10" s="13"/>
      <c r="AB10" s="13"/>
      <c r="AC10" s="13"/>
    </row>
    <row r="11" spans="1:36" ht="15.95" customHeight="1" thickBot="1">
      <c r="A11" s="15"/>
      <c r="B11" s="72"/>
      <c r="C11" s="73"/>
      <c r="D11" s="74">
        <v>4</v>
      </c>
      <c r="E11" s="75"/>
      <c r="F11" s="72"/>
      <c r="G11" s="73"/>
      <c r="H11" s="14"/>
      <c r="I11" s="14"/>
      <c r="J11" s="14"/>
      <c r="K11" s="15"/>
      <c r="L11" s="15"/>
      <c r="M11" s="72"/>
      <c r="N11" s="73"/>
      <c r="O11" s="74">
        <v>4</v>
      </c>
      <c r="P11" s="75"/>
      <c r="Q11" s="72"/>
      <c r="R11" s="73"/>
      <c r="S11" s="17"/>
      <c r="T11" s="15"/>
      <c r="U11" s="12"/>
      <c r="V11" s="13"/>
      <c r="W11" s="13"/>
      <c r="X11" s="13"/>
      <c r="Y11" s="13"/>
      <c r="Z11" s="13"/>
      <c r="AA11" s="13"/>
      <c r="AB11" s="13"/>
      <c r="AC11" s="13"/>
    </row>
    <row r="12" spans="1:36" ht="15.95" customHeight="1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2"/>
      <c r="V12" s="13"/>
      <c r="W12" s="13"/>
      <c r="X12" s="13"/>
      <c r="Y12" s="13"/>
      <c r="Z12" s="13"/>
      <c r="AA12" s="13"/>
      <c r="AB12" s="13"/>
      <c r="AC12" s="13"/>
    </row>
    <row r="13" spans="1:36" ht="15.95" customHeight="1">
      <c r="A13" s="58" t="s">
        <v>3</v>
      </c>
      <c r="B13" s="68" t="s">
        <v>79</v>
      </c>
      <c r="C13" s="57"/>
      <c r="D13" s="57"/>
      <c r="E13" s="57"/>
      <c r="F13" s="57"/>
      <c r="G13" s="57"/>
      <c r="H13" s="67" t="s">
        <v>1</v>
      </c>
      <c r="I13" s="55" t="s">
        <v>4</v>
      </c>
      <c r="J13" s="57" t="s">
        <v>2</v>
      </c>
      <c r="K13" s="57"/>
      <c r="L13" s="57" t="s">
        <v>3</v>
      </c>
      <c r="M13" s="68" t="s">
        <v>80</v>
      </c>
      <c r="N13" s="57"/>
      <c r="O13" s="57"/>
      <c r="P13" s="57"/>
      <c r="Q13" s="57"/>
      <c r="R13" s="57"/>
      <c r="S13" s="67" t="s">
        <v>1</v>
      </c>
      <c r="T13" s="94" t="s">
        <v>4</v>
      </c>
      <c r="U13" s="12"/>
      <c r="V13" s="13"/>
      <c r="W13" s="13"/>
      <c r="X13" s="13"/>
      <c r="Y13" s="13"/>
      <c r="Z13" s="13"/>
      <c r="AA13" s="13"/>
      <c r="AB13" s="13"/>
      <c r="AC13" s="13"/>
    </row>
    <row r="14" spans="1:36" ht="15.95" customHeight="1" thickBot="1">
      <c r="A14" s="41"/>
      <c r="B14" s="36" t="s">
        <v>0</v>
      </c>
      <c r="C14" s="36"/>
      <c r="D14" s="36"/>
      <c r="E14" s="36"/>
      <c r="F14" s="36"/>
      <c r="G14" s="36"/>
      <c r="H14" s="51"/>
      <c r="I14" s="53"/>
      <c r="J14" s="36"/>
      <c r="K14" s="36"/>
      <c r="L14" s="36"/>
      <c r="M14" s="36" t="s">
        <v>0</v>
      </c>
      <c r="N14" s="36"/>
      <c r="O14" s="36"/>
      <c r="P14" s="36"/>
      <c r="Q14" s="36"/>
      <c r="R14" s="36"/>
      <c r="S14" s="51"/>
      <c r="T14" s="93"/>
      <c r="U14" s="12"/>
      <c r="V14" s="13"/>
      <c r="W14" s="13"/>
      <c r="X14" s="13"/>
      <c r="Y14" s="13"/>
      <c r="Z14" s="13"/>
      <c r="AA14" s="13"/>
      <c r="AB14" s="13"/>
      <c r="AC14" s="13"/>
    </row>
    <row r="15" spans="1:36" ht="15.95" customHeight="1">
      <c r="A15" s="58">
        <v>1</v>
      </c>
      <c r="B15" s="59" t="str">
        <f>B6</f>
        <v>高松設計FC</v>
      </c>
      <c r="C15" s="60"/>
      <c r="D15" s="63"/>
      <c r="E15" s="63"/>
      <c r="F15" s="60" t="str">
        <f>B10</f>
        <v>公友会シニア</v>
      </c>
      <c r="G15" s="65"/>
      <c r="H15" s="67" t="str">
        <f>F10</f>
        <v>南陵FC</v>
      </c>
      <c r="I15" s="55" t="str">
        <f>F6</f>
        <v>口之津SSC</v>
      </c>
      <c r="J15" s="57" t="s">
        <v>65</v>
      </c>
      <c r="K15" s="57"/>
      <c r="L15" s="57">
        <v>1</v>
      </c>
      <c r="M15" s="59" t="str">
        <f>M6</f>
        <v>長崎市役所</v>
      </c>
      <c r="N15" s="60"/>
      <c r="O15" s="63"/>
      <c r="P15" s="63"/>
      <c r="Q15" s="60" t="str">
        <f>M10</f>
        <v>FC.K-LAMBA</v>
      </c>
      <c r="R15" s="65"/>
      <c r="S15" s="67" t="str">
        <f>Q10</f>
        <v>平戸シニア</v>
      </c>
      <c r="T15" s="94" t="str">
        <f>Q6</f>
        <v>B.B.</v>
      </c>
      <c r="U15" s="12"/>
      <c r="V15" s="13"/>
      <c r="W15" s="13"/>
      <c r="X15" s="13"/>
      <c r="Y15" s="13"/>
      <c r="Z15" s="13"/>
      <c r="AA15" s="13"/>
      <c r="AB15" s="13"/>
      <c r="AC15" s="13"/>
    </row>
    <row r="16" spans="1:36" ht="15.95" customHeight="1">
      <c r="A16" s="40"/>
      <c r="B16" s="61"/>
      <c r="C16" s="62"/>
      <c r="D16" s="64"/>
      <c r="E16" s="64"/>
      <c r="F16" s="62"/>
      <c r="G16" s="66"/>
      <c r="H16" s="50"/>
      <c r="I16" s="56"/>
      <c r="J16" s="35"/>
      <c r="K16" s="35"/>
      <c r="L16" s="35"/>
      <c r="M16" s="61"/>
      <c r="N16" s="62"/>
      <c r="O16" s="64"/>
      <c r="P16" s="64"/>
      <c r="Q16" s="62"/>
      <c r="R16" s="66"/>
      <c r="S16" s="50"/>
      <c r="T16" s="92"/>
      <c r="U16" s="12"/>
      <c r="V16" s="12"/>
      <c r="W16" s="12"/>
      <c r="X16" s="12"/>
      <c r="Y16" s="12"/>
      <c r="Z16" s="12"/>
      <c r="AA16" s="12"/>
      <c r="AB16" s="12"/>
      <c r="AC16" s="12"/>
      <c r="AD16" s="11"/>
      <c r="AE16" s="11"/>
      <c r="AF16" s="11"/>
      <c r="AG16" s="11"/>
      <c r="AH16" s="11"/>
      <c r="AI16" s="11"/>
      <c r="AJ16" s="11"/>
    </row>
    <row r="17" spans="1:36" ht="15.95" customHeight="1">
      <c r="A17" s="40">
        <v>2</v>
      </c>
      <c r="B17" s="42" t="str">
        <f>F10</f>
        <v>南陵FC</v>
      </c>
      <c r="C17" s="43"/>
      <c r="D17" s="46"/>
      <c r="E17" s="46"/>
      <c r="F17" s="43" t="str">
        <f>F6</f>
        <v>口之津SSC</v>
      </c>
      <c r="G17" s="48"/>
      <c r="H17" s="50" t="str">
        <f>B6</f>
        <v>高松設計FC</v>
      </c>
      <c r="I17" s="52" t="str">
        <f>B10</f>
        <v>公友会シニア</v>
      </c>
      <c r="J17" s="35" t="s">
        <v>67</v>
      </c>
      <c r="K17" s="35"/>
      <c r="L17" s="35">
        <v>2</v>
      </c>
      <c r="M17" s="42" t="str">
        <f>Q10</f>
        <v>平戸シニア</v>
      </c>
      <c r="N17" s="43"/>
      <c r="O17" s="46"/>
      <c r="P17" s="46"/>
      <c r="Q17" s="43" t="str">
        <f>Q6</f>
        <v>B.B.</v>
      </c>
      <c r="R17" s="48"/>
      <c r="S17" s="50" t="str">
        <f>M6</f>
        <v>長崎市役所</v>
      </c>
      <c r="T17" s="92" t="str">
        <f>M10</f>
        <v>FC.K-LAMBA</v>
      </c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</row>
    <row r="18" spans="1:36" ht="15.95" customHeight="1" thickBot="1">
      <c r="A18" s="41"/>
      <c r="B18" s="44"/>
      <c r="C18" s="45"/>
      <c r="D18" s="47"/>
      <c r="E18" s="47"/>
      <c r="F18" s="45"/>
      <c r="G18" s="49"/>
      <c r="H18" s="51"/>
      <c r="I18" s="53"/>
      <c r="J18" s="36"/>
      <c r="K18" s="36"/>
      <c r="L18" s="36"/>
      <c r="M18" s="44"/>
      <c r="N18" s="45"/>
      <c r="O18" s="47"/>
      <c r="P18" s="47"/>
      <c r="Q18" s="45"/>
      <c r="R18" s="49"/>
      <c r="S18" s="51"/>
      <c r="T18" s="93"/>
      <c r="U18" s="12"/>
      <c r="V18" s="12"/>
      <c r="W18" s="12"/>
      <c r="X18" s="12"/>
      <c r="Y18" s="12"/>
      <c r="Z18" s="12"/>
      <c r="AA18" s="12"/>
      <c r="AB18" s="12"/>
      <c r="AC18" s="12"/>
      <c r="AD18" s="11"/>
      <c r="AE18" s="11"/>
      <c r="AF18" s="11"/>
      <c r="AG18" s="11"/>
      <c r="AH18" s="11"/>
      <c r="AI18" s="11"/>
      <c r="AJ18" s="11"/>
    </row>
    <row r="19" spans="1:36" ht="15.95" customHeight="1">
      <c r="A19" s="58">
        <v>3</v>
      </c>
      <c r="B19" s="59" t="str">
        <f>F6</f>
        <v>口之津SSC</v>
      </c>
      <c r="C19" s="60"/>
      <c r="D19" s="63"/>
      <c r="E19" s="63"/>
      <c r="F19" s="60" t="str">
        <f>B6</f>
        <v>高松設計FC</v>
      </c>
      <c r="G19" s="65"/>
      <c r="H19" s="67" t="str">
        <f>B10</f>
        <v>公友会シニア</v>
      </c>
      <c r="I19" s="55" t="str">
        <f>F10</f>
        <v>南陵FC</v>
      </c>
      <c r="J19" s="57" t="s">
        <v>75</v>
      </c>
      <c r="K19" s="57"/>
      <c r="L19" s="57">
        <v>3</v>
      </c>
      <c r="M19" s="59" t="str">
        <f>Q6</f>
        <v>B.B.</v>
      </c>
      <c r="N19" s="60"/>
      <c r="O19" s="63"/>
      <c r="P19" s="63"/>
      <c r="Q19" s="60" t="str">
        <f>M6</f>
        <v>長崎市役所</v>
      </c>
      <c r="R19" s="65"/>
      <c r="S19" s="67" t="str">
        <f>M10</f>
        <v>FC.K-LAMBA</v>
      </c>
      <c r="T19" s="94" t="str">
        <f>Q10</f>
        <v>平戸シニア</v>
      </c>
      <c r="U19" s="12"/>
      <c r="V19" s="12"/>
      <c r="W19" s="12"/>
      <c r="X19" s="12"/>
      <c r="Y19" s="12"/>
      <c r="Z19" s="12"/>
      <c r="AA19" s="12"/>
      <c r="AB19" s="12"/>
      <c r="AC19" s="12"/>
      <c r="AD19" s="11"/>
      <c r="AE19" s="11"/>
      <c r="AF19" s="11"/>
      <c r="AG19" s="11"/>
      <c r="AH19" s="11"/>
      <c r="AI19" s="11"/>
      <c r="AJ19" s="11"/>
    </row>
    <row r="20" spans="1:36" ht="15.95" customHeight="1">
      <c r="A20" s="40"/>
      <c r="B20" s="61"/>
      <c r="C20" s="62"/>
      <c r="D20" s="64"/>
      <c r="E20" s="64"/>
      <c r="F20" s="62"/>
      <c r="G20" s="66"/>
      <c r="H20" s="50"/>
      <c r="I20" s="56"/>
      <c r="J20" s="35"/>
      <c r="K20" s="35"/>
      <c r="L20" s="35"/>
      <c r="M20" s="61"/>
      <c r="N20" s="62"/>
      <c r="O20" s="64"/>
      <c r="P20" s="64"/>
      <c r="Q20" s="62"/>
      <c r="R20" s="66"/>
      <c r="S20" s="50"/>
      <c r="T20" s="92"/>
      <c r="U20" s="12"/>
      <c r="V20" s="12"/>
      <c r="W20" s="12"/>
      <c r="X20" s="12"/>
      <c r="Y20" s="12"/>
      <c r="Z20" s="12"/>
      <c r="AA20" s="12"/>
      <c r="AB20" s="12"/>
      <c r="AC20" s="12"/>
      <c r="AD20" s="11"/>
      <c r="AE20" s="11"/>
      <c r="AF20" s="11"/>
      <c r="AG20" s="11"/>
      <c r="AH20" s="11"/>
      <c r="AI20" s="11"/>
      <c r="AJ20" s="11"/>
    </row>
    <row r="21" spans="1:36" ht="15.95" customHeight="1">
      <c r="A21" s="40">
        <v>4</v>
      </c>
      <c r="B21" s="42" t="str">
        <f>B10</f>
        <v>公友会シニア</v>
      </c>
      <c r="C21" s="43"/>
      <c r="D21" s="46"/>
      <c r="E21" s="46"/>
      <c r="F21" s="43" t="str">
        <f>F10</f>
        <v>南陵FC</v>
      </c>
      <c r="G21" s="48"/>
      <c r="H21" s="50" t="str">
        <f>F6</f>
        <v>口之津SSC</v>
      </c>
      <c r="I21" s="52" t="str">
        <f>B6</f>
        <v>高松設計FC</v>
      </c>
      <c r="J21" s="35" t="s">
        <v>76</v>
      </c>
      <c r="K21" s="35"/>
      <c r="L21" s="35">
        <v>4</v>
      </c>
      <c r="M21" s="42" t="str">
        <f>M10</f>
        <v>FC.K-LAMBA</v>
      </c>
      <c r="N21" s="43"/>
      <c r="O21" s="46"/>
      <c r="P21" s="46"/>
      <c r="Q21" s="43" t="str">
        <f>Q10</f>
        <v>平戸シニア</v>
      </c>
      <c r="R21" s="48"/>
      <c r="S21" s="50" t="str">
        <f>Q6</f>
        <v>B.B.</v>
      </c>
      <c r="T21" s="92" t="str">
        <f>M6</f>
        <v>長崎市役所</v>
      </c>
      <c r="U21" s="12"/>
      <c r="V21" s="12"/>
      <c r="W21" s="12"/>
      <c r="X21" s="12"/>
      <c r="Y21" s="12"/>
      <c r="Z21" s="12"/>
      <c r="AA21" s="12"/>
      <c r="AB21" s="12"/>
      <c r="AC21" s="12"/>
      <c r="AD21" s="11"/>
      <c r="AE21" s="11"/>
      <c r="AF21" s="11"/>
      <c r="AG21" s="11"/>
      <c r="AH21" s="11"/>
      <c r="AI21" s="11"/>
      <c r="AJ21" s="11"/>
    </row>
    <row r="22" spans="1:36" ht="15.95" customHeight="1" thickBot="1">
      <c r="A22" s="41"/>
      <c r="B22" s="44"/>
      <c r="C22" s="45"/>
      <c r="D22" s="47"/>
      <c r="E22" s="47"/>
      <c r="F22" s="45"/>
      <c r="G22" s="49"/>
      <c r="H22" s="51"/>
      <c r="I22" s="53"/>
      <c r="J22" s="36"/>
      <c r="K22" s="36"/>
      <c r="L22" s="36"/>
      <c r="M22" s="44"/>
      <c r="N22" s="45"/>
      <c r="O22" s="47"/>
      <c r="P22" s="47"/>
      <c r="Q22" s="45"/>
      <c r="R22" s="49"/>
      <c r="S22" s="51"/>
      <c r="T22" s="93"/>
      <c r="U22" s="12"/>
      <c r="V22" s="12"/>
      <c r="W22" s="12"/>
      <c r="X22" s="12"/>
      <c r="Y22" s="12"/>
      <c r="Z22" s="12"/>
      <c r="AA22" s="12"/>
      <c r="AB22" s="12"/>
      <c r="AC22" s="12"/>
      <c r="AD22" s="11"/>
      <c r="AE22" s="11"/>
      <c r="AF22" s="11"/>
      <c r="AG22" s="11"/>
      <c r="AH22" s="11"/>
      <c r="AI22" s="11"/>
      <c r="AJ22" s="11"/>
    </row>
    <row r="23" spans="1:36" ht="15.95" customHeight="1">
      <c r="A23" s="15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12"/>
      <c r="V23" s="12"/>
      <c r="W23" s="12"/>
      <c r="X23" s="12"/>
      <c r="Y23" s="12"/>
      <c r="Z23" s="12"/>
      <c r="AA23" s="12"/>
      <c r="AB23" s="12"/>
      <c r="AC23" s="12"/>
      <c r="AD23" s="11"/>
      <c r="AE23" s="11"/>
      <c r="AF23" s="11"/>
      <c r="AG23" s="11"/>
      <c r="AH23" s="11"/>
      <c r="AI23" s="11"/>
      <c r="AJ23" s="11"/>
    </row>
    <row r="24" spans="1:36" ht="15.95" customHeight="1">
      <c r="A24" s="1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12"/>
      <c r="V24" s="12"/>
      <c r="W24" s="12"/>
      <c r="X24" s="12"/>
      <c r="Y24" s="12"/>
      <c r="Z24" s="12"/>
      <c r="AA24" s="12"/>
      <c r="AB24" s="12"/>
      <c r="AC24" s="12"/>
      <c r="AD24" s="11"/>
      <c r="AE24" s="11"/>
      <c r="AF24" s="11"/>
      <c r="AG24" s="11"/>
      <c r="AH24" s="11"/>
      <c r="AI24" s="11"/>
      <c r="AJ24" s="11"/>
    </row>
    <row r="25" spans="1:36" ht="15.95" customHeight="1">
      <c r="A25" s="14"/>
      <c r="B25" s="14"/>
      <c r="C25" s="14"/>
      <c r="D25" s="15"/>
      <c r="E25" s="15"/>
      <c r="F25" s="15"/>
      <c r="G25" s="15"/>
      <c r="H25" s="82"/>
      <c r="I25" s="82"/>
      <c r="J25" s="82"/>
      <c r="K25" s="82"/>
      <c r="L25" s="82"/>
      <c r="M25" s="15"/>
      <c r="N25" s="15"/>
      <c r="O25" s="15"/>
      <c r="P25" s="15"/>
      <c r="Q25" s="15"/>
      <c r="R25" s="15"/>
      <c r="S25" s="15"/>
      <c r="T25" s="15"/>
      <c r="U25" s="12"/>
      <c r="V25" s="13"/>
      <c r="W25" s="13"/>
      <c r="X25" s="13"/>
      <c r="Y25" s="13"/>
      <c r="Z25" s="13"/>
      <c r="AA25" s="13"/>
      <c r="AB25" s="13"/>
      <c r="AC25" s="13"/>
    </row>
    <row r="26" spans="1:36" ht="15.95" customHeight="1">
      <c r="A26" s="15"/>
      <c r="B26" s="76" t="s">
        <v>54</v>
      </c>
      <c r="C26" s="76"/>
      <c r="D26" s="76"/>
      <c r="E26" s="76"/>
      <c r="F26" s="76"/>
      <c r="G26" s="76"/>
      <c r="H26" s="82"/>
      <c r="I26" s="82"/>
      <c r="J26" s="82"/>
      <c r="K26" s="82"/>
      <c r="L26" s="82"/>
      <c r="M26" s="69"/>
      <c r="N26" s="69"/>
      <c r="O26" s="69"/>
      <c r="P26" s="69"/>
      <c r="Q26" s="69"/>
      <c r="R26" s="69"/>
      <c r="S26" s="16"/>
      <c r="T26" s="15"/>
      <c r="U26" s="12"/>
      <c r="V26" s="13"/>
      <c r="W26" s="13"/>
      <c r="X26" s="13"/>
      <c r="Y26" s="13"/>
      <c r="Z26" s="13"/>
      <c r="AA26" s="13"/>
      <c r="AB26" s="13"/>
      <c r="AC26" s="13"/>
    </row>
    <row r="27" spans="1:36" ht="15.95" customHeight="1" thickBot="1">
      <c r="A27" s="15"/>
      <c r="B27" s="16"/>
      <c r="C27" s="16"/>
      <c r="D27" s="16"/>
      <c r="E27" s="16"/>
      <c r="F27" s="16"/>
      <c r="G27" s="16"/>
      <c r="H27" s="23"/>
      <c r="I27" s="23"/>
      <c r="J27" s="23"/>
      <c r="K27" s="23"/>
      <c r="L27" s="23"/>
      <c r="M27" s="17"/>
      <c r="N27" s="17"/>
      <c r="O27" s="17"/>
      <c r="P27" s="17"/>
      <c r="Q27" s="17"/>
      <c r="R27" s="17"/>
      <c r="S27" s="16"/>
      <c r="T27" s="15"/>
      <c r="U27" s="12"/>
      <c r="V27" s="13"/>
      <c r="W27" s="13"/>
      <c r="X27" s="13"/>
      <c r="Y27" s="13"/>
      <c r="Z27" s="13"/>
      <c r="AA27" s="13"/>
      <c r="AB27" s="13"/>
      <c r="AC27" s="13"/>
    </row>
    <row r="28" spans="1:36" ht="15.95" customHeight="1">
      <c r="A28" s="15"/>
      <c r="B28" s="16"/>
      <c r="C28" s="16"/>
      <c r="D28" s="70" t="s">
        <v>97</v>
      </c>
      <c r="E28" s="85"/>
      <c r="F28" s="16"/>
      <c r="G28" s="16"/>
      <c r="H28" s="23"/>
      <c r="I28" s="23"/>
      <c r="J28" s="23"/>
      <c r="K28" s="23"/>
      <c r="L28" s="23"/>
      <c r="M28" s="17"/>
      <c r="N28" s="17"/>
      <c r="O28" s="17"/>
      <c r="P28" s="17"/>
      <c r="Q28" s="17"/>
      <c r="R28" s="17"/>
      <c r="S28" s="16"/>
      <c r="T28" s="15"/>
      <c r="U28" s="12"/>
      <c r="V28" s="13"/>
      <c r="W28" s="13"/>
      <c r="X28" s="13"/>
      <c r="Y28" s="13"/>
      <c r="Z28" s="13"/>
      <c r="AA28" s="13"/>
      <c r="AB28" s="13"/>
      <c r="AC28" s="13"/>
    </row>
    <row r="29" spans="1:36" ht="15.95" customHeight="1" thickBot="1">
      <c r="A29" s="15"/>
      <c r="B29" s="16"/>
      <c r="C29" s="88">
        <v>1</v>
      </c>
      <c r="D29" s="86"/>
      <c r="E29" s="87"/>
      <c r="F29" s="90">
        <v>3</v>
      </c>
      <c r="G29" s="16"/>
      <c r="H29" s="23"/>
      <c r="I29" s="23"/>
      <c r="J29" s="23"/>
      <c r="K29" s="23"/>
      <c r="L29" s="23"/>
      <c r="M29" s="17"/>
      <c r="N29" s="17"/>
      <c r="O29" s="17"/>
      <c r="P29" s="17"/>
      <c r="Q29" s="17"/>
      <c r="R29" s="17"/>
      <c r="S29" s="16"/>
      <c r="T29" s="15"/>
      <c r="U29" s="12"/>
      <c r="V29" s="13"/>
      <c r="W29" s="13"/>
      <c r="X29" s="13"/>
      <c r="Y29" s="13"/>
      <c r="Z29" s="13"/>
      <c r="AA29" s="13"/>
      <c r="AB29" s="13"/>
      <c r="AC29" s="13"/>
    </row>
    <row r="30" spans="1:36" ht="15.95" customHeight="1" thickBot="1">
      <c r="A30" s="16"/>
      <c r="B30" s="16"/>
      <c r="C30" s="89"/>
      <c r="D30" s="15"/>
      <c r="E30" s="15"/>
      <c r="F30" s="91"/>
      <c r="G30" s="15"/>
      <c r="H30" s="15"/>
      <c r="I30" s="15"/>
      <c r="J30" s="15"/>
      <c r="K30" s="15"/>
      <c r="L30" s="15"/>
      <c r="M30" s="21"/>
      <c r="N30" s="21"/>
      <c r="O30" s="21"/>
      <c r="P30" s="21"/>
      <c r="Q30" s="21"/>
      <c r="R30" s="21"/>
      <c r="S30" s="15"/>
      <c r="T30" s="15"/>
      <c r="U30" s="12"/>
      <c r="V30" s="13"/>
      <c r="W30" s="13"/>
      <c r="X30" s="13"/>
      <c r="Y30" s="13"/>
      <c r="Z30" s="13"/>
      <c r="AA30" s="13"/>
      <c r="AB30" s="13"/>
      <c r="AC30" s="13"/>
    </row>
    <row r="31" spans="1:36" ht="15.95" customHeight="1">
      <c r="A31" s="15"/>
      <c r="B31" s="70" t="s">
        <v>98</v>
      </c>
      <c r="C31" s="71"/>
      <c r="D31" s="83"/>
      <c r="E31" s="84"/>
      <c r="F31" s="70" t="s">
        <v>101</v>
      </c>
      <c r="G31" s="71"/>
      <c r="H31" s="14"/>
      <c r="I31" s="14"/>
      <c r="J31" s="14"/>
      <c r="K31" s="15"/>
      <c r="L31" s="15"/>
      <c r="M31" s="69"/>
      <c r="N31" s="69"/>
      <c r="O31" s="69"/>
      <c r="P31" s="69"/>
      <c r="Q31" s="69"/>
      <c r="R31" s="69"/>
      <c r="S31" s="17"/>
      <c r="T31" s="15"/>
      <c r="U31" s="12"/>
      <c r="V31" s="13"/>
      <c r="W31" s="13"/>
      <c r="X31" s="13"/>
      <c r="Y31" s="13"/>
      <c r="Z31" s="13"/>
      <c r="AA31" s="13"/>
      <c r="AB31" s="13"/>
      <c r="AC31" s="13"/>
    </row>
    <row r="32" spans="1:36" ht="15.95" customHeight="1" thickBot="1">
      <c r="A32" s="15"/>
      <c r="B32" s="72"/>
      <c r="C32" s="73"/>
      <c r="D32" s="69"/>
      <c r="E32" s="69"/>
      <c r="F32" s="72"/>
      <c r="G32" s="73"/>
      <c r="H32" s="14"/>
      <c r="I32" s="14"/>
      <c r="J32" s="14"/>
      <c r="K32" s="15"/>
      <c r="L32" s="15"/>
      <c r="M32" s="69"/>
      <c r="N32" s="69"/>
      <c r="O32" s="69"/>
      <c r="P32" s="69"/>
      <c r="Q32" s="69"/>
      <c r="R32" s="69"/>
      <c r="S32" s="17"/>
      <c r="T32" s="15"/>
      <c r="U32" s="12"/>
      <c r="V32" s="13"/>
      <c r="W32" s="13"/>
      <c r="X32" s="13"/>
      <c r="Y32" s="13"/>
      <c r="Z32" s="13"/>
      <c r="AA32" s="13"/>
      <c r="AB32" s="13"/>
      <c r="AC32" s="13"/>
    </row>
    <row r="33" spans="1:29" ht="15.95" customHeight="1">
      <c r="A33" s="15"/>
      <c r="B33" s="77">
        <v>4</v>
      </c>
      <c r="C33" s="18"/>
      <c r="D33" s="76"/>
      <c r="E33" s="76"/>
      <c r="F33" s="19"/>
      <c r="G33" s="79">
        <v>5</v>
      </c>
      <c r="H33" s="14"/>
      <c r="I33" s="14"/>
      <c r="J33" s="14"/>
      <c r="K33" s="15"/>
      <c r="L33" s="15"/>
      <c r="M33" s="69"/>
      <c r="N33" s="21"/>
      <c r="O33" s="69"/>
      <c r="P33" s="69"/>
      <c r="Q33" s="21"/>
      <c r="R33" s="69"/>
      <c r="S33" s="17"/>
      <c r="T33" s="15"/>
      <c r="U33" s="12"/>
      <c r="V33" s="13"/>
      <c r="W33" s="13"/>
      <c r="X33" s="13"/>
      <c r="Y33" s="13"/>
      <c r="Z33" s="13"/>
      <c r="AA33" s="13"/>
      <c r="AB33" s="13"/>
      <c r="AC33" s="13"/>
    </row>
    <row r="34" spans="1:29" ht="15.95" customHeight="1" thickBot="1">
      <c r="A34" s="15"/>
      <c r="B34" s="78"/>
      <c r="C34" s="18"/>
      <c r="D34" s="21"/>
      <c r="E34" s="17"/>
      <c r="F34" s="19"/>
      <c r="G34" s="80"/>
      <c r="H34" s="14"/>
      <c r="I34" s="14"/>
      <c r="J34" s="14"/>
      <c r="K34" s="15"/>
      <c r="L34" s="15"/>
      <c r="M34" s="69"/>
      <c r="N34" s="21"/>
      <c r="O34" s="21"/>
      <c r="P34" s="69"/>
      <c r="Q34" s="69"/>
      <c r="R34" s="69"/>
      <c r="S34" s="17"/>
      <c r="T34" s="15"/>
      <c r="U34" s="12"/>
      <c r="V34" s="13"/>
      <c r="W34" s="13"/>
      <c r="X34" s="13"/>
      <c r="Y34" s="13"/>
      <c r="Z34" s="13"/>
      <c r="AA34" s="13"/>
      <c r="AB34" s="13"/>
      <c r="AC34" s="13"/>
    </row>
    <row r="35" spans="1:29" ht="15.95" customHeight="1">
      <c r="A35" s="15"/>
      <c r="B35" s="70" t="s">
        <v>99</v>
      </c>
      <c r="C35" s="71"/>
      <c r="D35" s="22"/>
      <c r="E35" s="22"/>
      <c r="F35" s="70" t="s">
        <v>100</v>
      </c>
      <c r="G35" s="71"/>
      <c r="H35" s="14"/>
      <c r="I35" s="14"/>
      <c r="J35" s="14"/>
      <c r="K35" s="15"/>
      <c r="L35" s="15"/>
      <c r="M35" s="69"/>
      <c r="N35" s="69"/>
      <c r="O35" s="21"/>
      <c r="P35" s="21"/>
      <c r="Q35" s="69"/>
      <c r="R35" s="69"/>
      <c r="S35" s="17"/>
      <c r="T35" s="15"/>
      <c r="U35" s="12"/>
      <c r="V35" s="13"/>
      <c r="W35" s="13"/>
      <c r="X35" s="13"/>
      <c r="Y35" s="13"/>
      <c r="Z35" s="13"/>
      <c r="AA35" s="13"/>
      <c r="AB35" s="13"/>
      <c r="AC35" s="13"/>
    </row>
    <row r="36" spans="1:29" ht="15.95" customHeight="1" thickBot="1">
      <c r="A36" s="15"/>
      <c r="B36" s="72"/>
      <c r="C36" s="73"/>
      <c r="D36" s="74">
        <v>2</v>
      </c>
      <c r="E36" s="75"/>
      <c r="F36" s="72"/>
      <c r="G36" s="73"/>
      <c r="H36" s="14"/>
      <c r="I36" s="14"/>
      <c r="J36" s="14"/>
      <c r="K36" s="15"/>
      <c r="L36" s="15"/>
      <c r="M36" s="69"/>
      <c r="N36" s="69"/>
      <c r="O36" s="69"/>
      <c r="P36" s="69"/>
      <c r="Q36" s="69"/>
      <c r="R36" s="69"/>
      <c r="S36" s="17"/>
      <c r="T36" s="15"/>
      <c r="U36" s="12"/>
      <c r="V36" s="13"/>
      <c r="W36" s="13"/>
      <c r="X36" s="13"/>
      <c r="Y36" s="13"/>
      <c r="Z36" s="13"/>
      <c r="AA36" s="13"/>
      <c r="AB36" s="13"/>
      <c r="AC36" s="13"/>
    </row>
    <row r="37" spans="1:29" ht="15.95" customHeight="1" thickBo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2"/>
      <c r="V37" s="13"/>
      <c r="W37" s="13"/>
      <c r="X37" s="13"/>
      <c r="Y37" s="13"/>
      <c r="Z37" s="13"/>
      <c r="AA37" s="13"/>
      <c r="AB37" s="13"/>
      <c r="AC37" s="13"/>
    </row>
    <row r="38" spans="1:29" ht="15.95" customHeight="1">
      <c r="A38" s="58" t="s">
        <v>3</v>
      </c>
      <c r="B38" s="68" t="s">
        <v>81</v>
      </c>
      <c r="C38" s="57"/>
      <c r="D38" s="57"/>
      <c r="E38" s="57"/>
      <c r="F38" s="57"/>
      <c r="G38" s="57"/>
      <c r="H38" s="67" t="s">
        <v>1</v>
      </c>
      <c r="I38" s="55" t="s">
        <v>4</v>
      </c>
      <c r="J38" s="57" t="s">
        <v>2</v>
      </c>
      <c r="K38" s="57"/>
      <c r="L38" s="12"/>
      <c r="M38" s="13"/>
      <c r="N38" s="13"/>
      <c r="O38" s="13"/>
      <c r="P38" s="13"/>
      <c r="Q38" s="13"/>
      <c r="R38" s="13"/>
      <c r="S38" s="13"/>
      <c r="T38" s="13"/>
    </row>
    <row r="39" spans="1:29" ht="15.95" customHeight="1" thickBot="1">
      <c r="A39" s="41"/>
      <c r="B39" s="36" t="s">
        <v>0</v>
      </c>
      <c r="C39" s="36"/>
      <c r="D39" s="36"/>
      <c r="E39" s="36"/>
      <c r="F39" s="36"/>
      <c r="G39" s="36"/>
      <c r="H39" s="51"/>
      <c r="I39" s="53"/>
      <c r="J39" s="36"/>
      <c r="K39" s="36"/>
      <c r="L39" s="12"/>
      <c r="M39" s="13"/>
      <c r="N39" s="13"/>
      <c r="O39" s="13"/>
      <c r="P39" s="13"/>
      <c r="Q39" s="13"/>
      <c r="R39" s="13"/>
      <c r="S39" s="13"/>
      <c r="T39" s="13"/>
    </row>
    <row r="40" spans="1:29" ht="15.95" customHeight="1">
      <c r="A40" s="58">
        <v>1</v>
      </c>
      <c r="B40" s="59" t="str">
        <f>D28</f>
        <v>諫早OSC</v>
      </c>
      <c r="C40" s="60"/>
      <c r="D40" s="63"/>
      <c r="E40" s="63"/>
      <c r="F40" s="60" t="str">
        <f>B31</f>
        <v>大村あごシニア</v>
      </c>
      <c r="G40" s="65"/>
      <c r="H40" s="67" t="str">
        <f>F31</f>
        <v>国見FCシニア</v>
      </c>
      <c r="I40" s="55" t="str">
        <f>B35</f>
        <v>三菱重工長崎</v>
      </c>
      <c r="J40" s="57" t="s">
        <v>5</v>
      </c>
      <c r="K40" s="57"/>
      <c r="L40" s="12"/>
      <c r="M40" s="13"/>
      <c r="N40" s="13"/>
      <c r="O40" s="13"/>
      <c r="P40" s="13"/>
      <c r="Q40" s="13"/>
      <c r="R40" s="13"/>
      <c r="S40" s="13"/>
      <c r="T40" s="13"/>
    </row>
    <row r="41" spans="1:29" ht="15.95" customHeight="1">
      <c r="A41" s="40"/>
      <c r="B41" s="61"/>
      <c r="C41" s="62"/>
      <c r="D41" s="64"/>
      <c r="E41" s="64"/>
      <c r="F41" s="62"/>
      <c r="G41" s="66"/>
      <c r="H41" s="50"/>
      <c r="I41" s="56"/>
      <c r="J41" s="35"/>
      <c r="K41" s="35"/>
      <c r="L41" s="12"/>
      <c r="M41" s="12"/>
      <c r="N41" s="12"/>
      <c r="O41" s="12"/>
      <c r="P41" s="12"/>
      <c r="Q41" s="12"/>
      <c r="R41" s="12"/>
      <c r="S41" s="12"/>
      <c r="T41" s="12"/>
      <c r="U41" s="11"/>
      <c r="V41" s="11"/>
      <c r="W41" s="11"/>
      <c r="X41" s="11"/>
      <c r="Y41" s="11"/>
      <c r="Z41" s="11"/>
      <c r="AA41" s="11"/>
    </row>
    <row r="42" spans="1:29" ht="15.95" customHeight="1">
      <c r="A42" s="40">
        <v>2</v>
      </c>
      <c r="B42" s="42" t="str">
        <f>B35</f>
        <v>三菱重工長崎</v>
      </c>
      <c r="C42" s="43"/>
      <c r="D42" s="46"/>
      <c r="E42" s="46"/>
      <c r="F42" s="43" t="str">
        <f>F35</f>
        <v>長崎紫陽花</v>
      </c>
      <c r="G42" s="48"/>
      <c r="H42" s="50" t="str">
        <f>B31</f>
        <v>大村あごシニア</v>
      </c>
      <c r="I42" s="52" t="str">
        <f>F31</f>
        <v>国見FCシニア</v>
      </c>
      <c r="J42" s="35" t="s">
        <v>67</v>
      </c>
      <c r="K42" s="35"/>
      <c r="L42" s="12"/>
      <c r="M42" s="12"/>
      <c r="N42" s="12"/>
      <c r="O42" s="12"/>
      <c r="P42" s="12"/>
      <c r="Q42" s="12"/>
      <c r="R42" s="12"/>
      <c r="S42" s="12"/>
      <c r="T42" s="12"/>
      <c r="U42" s="11"/>
      <c r="V42" s="11"/>
      <c r="W42" s="11"/>
      <c r="X42" s="11"/>
      <c r="Y42" s="11"/>
      <c r="Z42" s="11"/>
      <c r="AA42" s="11"/>
    </row>
    <row r="43" spans="1:29" ht="15.95" customHeight="1" thickBot="1">
      <c r="A43" s="41"/>
      <c r="B43" s="44"/>
      <c r="C43" s="45"/>
      <c r="D43" s="47"/>
      <c r="E43" s="47"/>
      <c r="F43" s="45"/>
      <c r="G43" s="49"/>
      <c r="H43" s="51"/>
      <c r="I43" s="53"/>
      <c r="J43" s="36"/>
      <c r="K43" s="36"/>
      <c r="L43" s="12"/>
      <c r="M43" s="12"/>
      <c r="N43" s="12"/>
      <c r="O43" s="12"/>
      <c r="P43" s="12"/>
      <c r="Q43" s="12"/>
      <c r="R43" s="12"/>
      <c r="S43" s="12"/>
      <c r="T43" s="12"/>
      <c r="U43" s="11"/>
      <c r="V43" s="11"/>
      <c r="W43" s="11"/>
      <c r="X43" s="11"/>
      <c r="Y43" s="11"/>
      <c r="Z43" s="11"/>
      <c r="AA43" s="11"/>
    </row>
    <row r="44" spans="1:29" ht="15.95" customHeight="1">
      <c r="A44" s="58">
        <v>3</v>
      </c>
      <c r="B44" s="59" t="str">
        <f>D28</f>
        <v>諫早OSC</v>
      </c>
      <c r="C44" s="60"/>
      <c r="D44" s="63"/>
      <c r="E44" s="63"/>
      <c r="F44" s="60" t="str">
        <f>F31</f>
        <v>国見FCシニア</v>
      </c>
      <c r="G44" s="65"/>
      <c r="H44" s="67" t="str">
        <f>F35</f>
        <v>長崎紫陽花</v>
      </c>
      <c r="I44" s="55" t="str">
        <f>B31</f>
        <v>大村あごシニア</v>
      </c>
      <c r="J44" s="57" t="s">
        <v>68</v>
      </c>
      <c r="K44" s="57"/>
      <c r="L44" s="12"/>
      <c r="M44" s="12"/>
      <c r="N44" s="12"/>
      <c r="O44" s="12"/>
      <c r="P44" s="12"/>
      <c r="Q44" s="12"/>
      <c r="R44" s="12"/>
      <c r="S44" s="12"/>
      <c r="T44" s="12"/>
      <c r="U44" s="11"/>
      <c r="V44" s="11"/>
      <c r="W44" s="11"/>
      <c r="X44" s="11"/>
      <c r="Y44" s="11"/>
      <c r="Z44" s="11"/>
      <c r="AA44" s="11"/>
    </row>
    <row r="45" spans="1:29" ht="15.95" customHeight="1">
      <c r="A45" s="40"/>
      <c r="B45" s="61"/>
      <c r="C45" s="62"/>
      <c r="D45" s="64"/>
      <c r="E45" s="64"/>
      <c r="F45" s="62"/>
      <c r="G45" s="66"/>
      <c r="H45" s="50"/>
      <c r="I45" s="56"/>
      <c r="J45" s="35"/>
      <c r="K45" s="35"/>
      <c r="L45" s="12"/>
      <c r="M45" s="12"/>
      <c r="N45" s="12"/>
      <c r="O45" s="12"/>
      <c r="P45" s="12"/>
      <c r="Q45" s="12"/>
      <c r="R45" s="12"/>
      <c r="S45" s="12"/>
      <c r="T45" s="12"/>
      <c r="U45" s="11"/>
      <c r="V45" s="11"/>
      <c r="W45" s="11"/>
      <c r="X45" s="11"/>
      <c r="Y45" s="11"/>
      <c r="Z45" s="11"/>
      <c r="AA45" s="11"/>
    </row>
    <row r="46" spans="1:29" ht="15.95" customHeight="1">
      <c r="A46" s="40">
        <v>4</v>
      </c>
      <c r="B46" s="42" t="str">
        <f>B31</f>
        <v>大村あごシニア</v>
      </c>
      <c r="C46" s="43"/>
      <c r="D46" s="46"/>
      <c r="E46" s="46"/>
      <c r="F46" s="43" t="str">
        <f>B35</f>
        <v>三菱重工長崎</v>
      </c>
      <c r="G46" s="48"/>
      <c r="H46" s="50" t="str">
        <f>D28</f>
        <v>諫早OSC</v>
      </c>
      <c r="I46" s="52" t="str">
        <f>F35</f>
        <v>長崎紫陽花</v>
      </c>
      <c r="J46" s="35" t="s">
        <v>69</v>
      </c>
      <c r="K46" s="35"/>
      <c r="L46" s="12"/>
      <c r="M46" s="12"/>
      <c r="N46" s="12"/>
      <c r="O46" s="12"/>
      <c r="P46" s="12"/>
      <c r="Q46" s="12"/>
      <c r="R46" s="12"/>
      <c r="S46" s="12"/>
      <c r="T46" s="12"/>
      <c r="U46" s="11"/>
      <c r="V46" s="11"/>
      <c r="W46" s="11"/>
      <c r="X46" s="11"/>
      <c r="Y46" s="11"/>
      <c r="Z46" s="11"/>
      <c r="AA46" s="11"/>
    </row>
    <row r="47" spans="1:29" ht="15.95" customHeight="1" thickBot="1">
      <c r="A47" s="41"/>
      <c r="B47" s="44"/>
      <c r="C47" s="45"/>
      <c r="D47" s="47"/>
      <c r="E47" s="47"/>
      <c r="F47" s="45"/>
      <c r="G47" s="49"/>
      <c r="H47" s="51"/>
      <c r="I47" s="53"/>
      <c r="J47" s="36"/>
      <c r="K47" s="36"/>
      <c r="L47" s="12"/>
      <c r="M47" s="12"/>
      <c r="N47" s="12"/>
      <c r="O47" s="12"/>
      <c r="P47" s="12"/>
      <c r="Q47" s="12"/>
      <c r="R47" s="12"/>
      <c r="S47" s="12"/>
      <c r="T47" s="12"/>
      <c r="U47" s="11"/>
      <c r="V47" s="11"/>
      <c r="W47" s="11"/>
      <c r="X47" s="11"/>
      <c r="Y47" s="11"/>
      <c r="Z47" s="11"/>
      <c r="AA47" s="11"/>
    </row>
    <row r="48" spans="1:29" ht="15.95" customHeight="1">
      <c r="A48" s="40">
        <v>5</v>
      </c>
      <c r="B48" s="42" t="str">
        <f>F35</f>
        <v>長崎紫陽花</v>
      </c>
      <c r="C48" s="43"/>
      <c r="D48" s="46"/>
      <c r="E48" s="46"/>
      <c r="F48" s="43" t="str">
        <f>F31</f>
        <v>国見FCシニア</v>
      </c>
      <c r="G48" s="48"/>
      <c r="H48" s="50" t="str">
        <f>B35</f>
        <v>三菱重工長崎</v>
      </c>
      <c r="I48" s="52" t="str">
        <f>D28</f>
        <v>諫早OSC</v>
      </c>
      <c r="J48" s="35" t="s">
        <v>73</v>
      </c>
      <c r="K48" s="35"/>
      <c r="L48" s="12"/>
      <c r="M48" s="12"/>
      <c r="N48" s="12"/>
      <c r="O48" s="12"/>
      <c r="P48" s="12"/>
      <c r="Q48" s="12"/>
      <c r="R48" s="12"/>
      <c r="S48" s="12"/>
      <c r="T48" s="12"/>
      <c r="U48" s="11"/>
      <c r="V48" s="11"/>
      <c r="W48" s="11"/>
      <c r="X48" s="11"/>
      <c r="Y48" s="11"/>
      <c r="Z48" s="11"/>
      <c r="AA48" s="11"/>
    </row>
    <row r="49" spans="1:27" ht="15.95" customHeight="1" thickBot="1">
      <c r="A49" s="41"/>
      <c r="B49" s="44"/>
      <c r="C49" s="45"/>
      <c r="D49" s="47"/>
      <c r="E49" s="47"/>
      <c r="F49" s="45"/>
      <c r="G49" s="49"/>
      <c r="H49" s="51"/>
      <c r="I49" s="53"/>
      <c r="J49" s="36"/>
      <c r="K49" s="36"/>
      <c r="L49" s="12"/>
      <c r="M49" s="12"/>
      <c r="N49" s="12"/>
      <c r="O49" s="12"/>
      <c r="P49" s="12"/>
      <c r="Q49" s="12"/>
      <c r="R49" s="12"/>
      <c r="S49" s="12"/>
      <c r="T49" s="12"/>
      <c r="U49" s="11"/>
      <c r="V49" s="11"/>
      <c r="W49" s="11"/>
      <c r="X49" s="11"/>
      <c r="Y49" s="11"/>
      <c r="Z49" s="11"/>
      <c r="AA49" s="11"/>
    </row>
    <row r="50" spans="1:27" ht="15.95" customHeight="1">
      <c r="F50" s="13"/>
      <c r="G50" s="13"/>
      <c r="H50" s="13"/>
      <c r="I50" s="13"/>
      <c r="J50" s="24"/>
      <c r="K50" s="24"/>
      <c r="L50" s="13"/>
      <c r="M50" s="13"/>
      <c r="N50" s="13"/>
      <c r="O50" s="13"/>
    </row>
    <row r="51" spans="1:27" ht="15.95" customHeight="1">
      <c r="F51" s="13"/>
      <c r="G51" s="13"/>
      <c r="H51" s="13"/>
      <c r="I51" s="54"/>
      <c r="J51" s="37"/>
      <c r="K51" s="37"/>
      <c r="L51" s="97"/>
      <c r="M51" s="13"/>
      <c r="N51" s="13"/>
      <c r="O51" s="13"/>
    </row>
    <row r="52" spans="1:27" ht="15.95" customHeight="1">
      <c r="F52" s="13"/>
      <c r="G52" s="13"/>
      <c r="H52" s="13"/>
      <c r="I52" s="54"/>
      <c r="J52" s="37"/>
      <c r="K52" s="37"/>
      <c r="L52" s="54"/>
      <c r="M52" s="13"/>
      <c r="N52" s="13"/>
      <c r="O52" s="13"/>
    </row>
    <row r="53" spans="1:27" ht="15.95" customHeight="1"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27" ht="15.95" customHeight="1"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27" ht="15.95" customHeight="1">
      <c r="F55" s="13"/>
      <c r="G55" s="13"/>
      <c r="H55" s="13"/>
      <c r="I55" s="13"/>
      <c r="J55" s="38"/>
      <c r="K55" s="38"/>
      <c r="L55" s="13"/>
      <c r="M55" s="13"/>
      <c r="N55" s="13"/>
      <c r="O55" s="13"/>
    </row>
    <row r="56" spans="1:27" ht="15.95" customHeight="1">
      <c r="F56" s="54"/>
      <c r="G56" s="54"/>
      <c r="H56" s="54"/>
      <c r="I56" s="13"/>
      <c r="J56" s="38"/>
      <c r="K56" s="38"/>
      <c r="L56" s="13"/>
      <c r="M56" s="54"/>
      <c r="N56" s="54"/>
      <c r="O56" s="54"/>
    </row>
    <row r="57" spans="1:27" ht="15.95" customHeight="1">
      <c r="F57" s="54"/>
      <c r="G57" s="54"/>
      <c r="H57" s="54"/>
      <c r="I57" s="13"/>
      <c r="J57" s="39"/>
      <c r="K57" s="39"/>
      <c r="L57" s="13"/>
      <c r="M57" s="54"/>
      <c r="N57" s="54"/>
      <c r="O57" s="54"/>
    </row>
    <row r="58" spans="1:27" ht="15.95" customHeight="1">
      <c r="F58" s="13"/>
      <c r="G58" s="13"/>
      <c r="H58" s="13"/>
      <c r="I58" s="13"/>
      <c r="J58" s="39"/>
      <c r="K58" s="39"/>
      <c r="L58" s="13"/>
      <c r="M58" s="13"/>
      <c r="N58" s="13"/>
      <c r="O58" s="13"/>
    </row>
    <row r="59" spans="1:27">
      <c r="F59" s="13"/>
      <c r="G59" s="13"/>
      <c r="H59" s="13"/>
      <c r="I59" s="13"/>
      <c r="J59" s="39"/>
      <c r="K59" s="39"/>
      <c r="L59" s="13"/>
      <c r="M59" s="13"/>
      <c r="N59" s="13"/>
      <c r="O59" s="13"/>
    </row>
    <row r="60" spans="1:27">
      <c r="F60" s="13"/>
      <c r="G60" s="13"/>
      <c r="H60" s="13"/>
      <c r="I60" s="13"/>
      <c r="J60" s="39"/>
      <c r="K60" s="39"/>
      <c r="L60" s="13"/>
      <c r="M60" s="13"/>
      <c r="N60" s="13"/>
      <c r="O60" s="13"/>
    </row>
  </sheetData>
  <mergeCells count="168">
    <mergeCell ref="M56:O57"/>
    <mergeCell ref="I51:I52"/>
    <mergeCell ref="L51:L52"/>
    <mergeCell ref="M6:N7"/>
    <mergeCell ref="O6:P6"/>
    <mergeCell ref="A1:T2"/>
    <mergeCell ref="B10:C11"/>
    <mergeCell ref="F10:G11"/>
    <mergeCell ref="M10:N11"/>
    <mergeCell ref="Q10:R11"/>
    <mergeCell ref="D11:E11"/>
    <mergeCell ref="O11:P11"/>
    <mergeCell ref="Q6:R7"/>
    <mergeCell ref="D7:D8"/>
    <mergeCell ref="E7:E8"/>
    <mergeCell ref="O7:O8"/>
    <mergeCell ref="P7:P8"/>
    <mergeCell ref="B8:B9"/>
    <mergeCell ref="G8:G9"/>
    <mergeCell ref="M8:M9"/>
    <mergeCell ref="R8:R9"/>
    <mergeCell ref="P9:Q9"/>
    <mergeCell ref="B4:G4"/>
    <mergeCell ref="H4:L4"/>
    <mergeCell ref="M4:R4"/>
    <mergeCell ref="A5:C5"/>
    <mergeCell ref="B6:C7"/>
    <mergeCell ref="D6:E6"/>
    <mergeCell ref="F6:G7"/>
    <mergeCell ref="A15:A16"/>
    <mergeCell ref="B15:C16"/>
    <mergeCell ref="D15:E16"/>
    <mergeCell ref="F15:G16"/>
    <mergeCell ref="H15:H16"/>
    <mergeCell ref="A13:A14"/>
    <mergeCell ref="B13:G13"/>
    <mergeCell ref="H13:H14"/>
    <mergeCell ref="B14:G14"/>
    <mergeCell ref="I13:I14"/>
    <mergeCell ref="J17:K18"/>
    <mergeCell ref="L17:L18"/>
    <mergeCell ref="I15:I16"/>
    <mergeCell ref="J15:K16"/>
    <mergeCell ref="L15:L16"/>
    <mergeCell ref="M13:R13"/>
    <mergeCell ref="S13:S14"/>
    <mergeCell ref="T13:T14"/>
    <mergeCell ref="M14:R14"/>
    <mergeCell ref="J13:K14"/>
    <mergeCell ref="L13:L14"/>
    <mergeCell ref="S15:S16"/>
    <mergeCell ref="T15:T16"/>
    <mergeCell ref="M15:N16"/>
    <mergeCell ref="O15:P16"/>
    <mergeCell ref="Q15:R16"/>
    <mergeCell ref="I19:I20"/>
    <mergeCell ref="J19:K20"/>
    <mergeCell ref="L19:L20"/>
    <mergeCell ref="M17:N18"/>
    <mergeCell ref="O17:P18"/>
    <mergeCell ref="Q17:R18"/>
    <mergeCell ref="S17:S18"/>
    <mergeCell ref="T17:T18"/>
    <mergeCell ref="A19:A20"/>
    <mergeCell ref="B19:C20"/>
    <mergeCell ref="D19:E20"/>
    <mergeCell ref="F19:G20"/>
    <mergeCell ref="H19:H20"/>
    <mergeCell ref="S19:S20"/>
    <mergeCell ref="T19:T20"/>
    <mergeCell ref="M19:N20"/>
    <mergeCell ref="O19:P20"/>
    <mergeCell ref="Q19:R20"/>
    <mergeCell ref="A17:A18"/>
    <mergeCell ref="B17:C18"/>
    <mergeCell ref="D17:E18"/>
    <mergeCell ref="F17:G18"/>
    <mergeCell ref="H17:H18"/>
    <mergeCell ref="I17:I18"/>
    <mergeCell ref="M21:N22"/>
    <mergeCell ref="O21:P22"/>
    <mergeCell ref="Q21:R22"/>
    <mergeCell ref="S21:S22"/>
    <mergeCell ref="T21:T22"/>
    <mergeCell ref="A21:A22"/>
    <mergeCell ref="B21:C22"/>
    <mergeCell ref="D21:E22"/>
    <mergeCell ref="F21:G22"/>
    <mergeCell ref="H21:H22"/>
    <mergeCell ref="I21:I22"/>
    <mergeCell ref="J21:K22"/>
    <mergeCell ref="L21:L22"/>
    <mergeCell ref="B23:T23"/>
    <mergeCell ref="H25:L26"/>
    <mergeCell ref="B26:G26"/>
    <mergeCell ref="M26:R26"/>
    <mergeCell ref="B31:C32"/>
    <mergeCell ref="D31:E31"/>
    <mergeCell ref="F31:G32"/>
    <mergeCell ref="M31:N32"/>
    <mergeCell ref="O31:P31"/>
    <mergeCell ref="Q31:R32"/>
    <mergeCell ref="D28:E29"/>
    <mergeCell ref="C29:C30"/>
    <mergeCell ref="F29:F30"/>
    <mergeCell ref="R33:R34"/>
    <mergeCell ref="P34:Q34"/>
    <mergeCell ref="B35:C36"/>
    <mergeCell ref="F35:G36"/>
    <mergeCell ref="M35:N36"/>
    <mergeCell ref="Q35:R36"/>
    <mergeCell ref="D36:E36"/>
    <mergeCell ref="O36:P36"/>
    <mergeCell ref="D32:D33"/>
    <mergeCell ref="E32:E33"/>
    <mergeCell ref="O32:O33"/>
    <mergeCell ref="P32:P33"/>
    <mergeCell ref="B33:B34"/>
    <mergeCell ref="G33:G34"/>
    <mergeCell ref="M33:M34"/>
    <mergeCell ref="I42:I43"/>
    <mergeCell ref="J42:K43"/>
    <mergeCell ref="A40:A41"/>
    <mergeCell ref="B40:C41"/>
    <mergeCell ref="D40:E41"/>
    <mergeCell ref="F40:G41"/>
    <mergeCell ref="H40:H41"/>
    <mergeCell ref="A38:A39"/>
    <mergeCell ref="B38:G38"/>
    <mergeCell ref="H38:H39"/>
    <mergeCell ref="I38:I39"/>
    <mergeCell ref="A42:A43"/>
    <mergeCell ref="B42:C43"/>
    <mergeCell ref="D42:E43"/>
    <mergeCell ref="F42:G43"/>
    <mergeCell ref="H42:H43"/>
    <mergeCell ref="I40:I41"/>
    <mergeCell ref="J40:K41"/>
    <mergeCell ref="B39:G39"/>
    <mergeCell ref="J38:K39"/>
    <mergeCell ref="A46:A47"/>
    <mergeCell ref="B46:C47"/>
    <mergeCell ref="D46:E47"/>
    <mergeCell ref="F46:G47"/>
    <mergeCell ref="H46:H47"/>
    <mergeCell ref="I46:I47"/>
    <mergeCell ref="J46:K47"/>
    <mergeCell ref="I44:I45"/>
    <mergeCell ref="J44:K45"/>
    <mergeCell ref="A44:A45"/>
    <mergeCell ref="B44:C45"/>
    <mergeCell ref="D44:E45"/>
    <mergeCell ref="F44:G45"/>
    <mergeCell ref="H44:H45"/>
    <mergeCell ref="J48:K49"/>
    <mergeCell ref="J51:K52"/>
    <mergeCell ref="J55:K56"/>
    <mergeCell ref="J57:J58"/>
    <mergeCell ref="K57:K58"/>
    <mergeCell ref="J59:J60"/>
    <mergeCell ref="K59:K60"/>
    <mergeCell ref="A48:A49"/>
    <mergeCell ref="B48:C49"/>
    <mergeCell ref="D48:E49"/>
    <mergeCell ref="F48:G49"/>
    <mergeCell ref="H48:H49"/>
    <mergeCell ref="I48:I49"/>
    <mergeCell ref="F56:H57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T20" sqref="T20"/>
    </sheetView>
  </sheetViews>
  <sheetFormatPr defaultRowHeight="13.5"/>
  <cols>
    <col min="1" max="5" width="4.625" customWidth="1"/>
    <col min="6" max="6" width="1.875" customWidth="1"/>
    <col min="7" max="15" width="4.625" customWidth="1"/>
    <col min="16" max="16" width="1.875" customWidth="1"/>
    <col min="17" max="20" width="4.625" customWidth="1"/>
  </cols>
  <sheetData>
    <row r="1" spans="1:20">
      <c r="A1" s="98" t="s">
        <v>85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4.25" thickBot="1"/>
    <row r="4" spans="1:20">
      <c r="A4" s="58" t="s">
        <v>3</v>
      </c>
      <c r="B4" s="68" t="s">
        <v>79</v>
      </c>
      <c r="C4" s="57"/>
      <c r="D4" s="57"/>
      <c r="E4" s="57"/>
      <c r="F4" s="57"/>
      <c r="G4" s="57"/>
      <c r="H4" s="57"/>
      <c r="I4" s="57"/>
      <c r="J4" s="57"/>
      <c r="K4" s="57" t="s">
        <v>3</v>
      </c>
      <c r="L4" s="68" t="s">
        <v>80</v>
      </c>
      <c r="M4" s="57"/>
      <c r="N4" s="57"/>
      <c r="O4" s="57"/>
      <c r="P4" s="57"/>
      <c r="Q4" s="57"/>
      <c r="R4" s="57"/>
      <c r="S4" s="57"/>
      <c r="T4" s="104"/>
    </row>
    <row r="5" spans="1:20" ht="14.25" thickBot="1">
      <c r="A5" s="41"/>
      <c r="B5" s="36" t="s">
        <v>82</v>
      </c>
      <c r="C5" s="36"/>
      <c r="D5" s="36"/>
      <c r="E5" s="36"/>
      <c r="F5" s="36"/>
      <c r="G5" s="36"/>
      <c r="H5" s="36"/>
      <c r="I5" s="36"/>
      <c r="J5" s="36"/>
      <c r="K5" s="36"/>
      <c r="L5" s="36" t="s">
        <v>82</v>
      </c>
      <c r="M5" s="36"/>
      <c r="N5" s="36"/>
      <c r="O5" s="36"/>
      <c r="P5" s="36"/>
      <c r="Q5" s="36"/>
      <c r="R5" s="36"/>
      <c r="S5" s="36"/>
      <c r="T5" s="105"/>
    </row>
    <row r="6" spans="1:20" ht="14.25">
      <c r="A6" s="58">
        <v>1</v>
      </c>
      <c r="B6" s="67" t="str">
        <f>組合せ表!B6</f>
        <v>高松設計FC</v>
      </c>
      <c r="C6" s="67"/>
      <c r="D6" s="57">
        <f>E6+E7</f>
        <v>0</v>
      </c>
      <c r="E6" s="28"/>
      <c r="F6" s="28" t="s">
        <v>83</v>
      </c>
      <c r="G6" s="29"/>
      <c r="H6" s="102">
        <f>G6+G7</f>
        <v>0</v>
      </c>
      <c r="I6" s="67" t="str">
        <f>組合せ表!B10</f>
        <v>公友会シニア</v>
      </c>
      <c r="J6" s="67"/>
      <c r="K6" s="57">
        <v>1</v>
      </c>
      <c r="L6" s="67" t="str">
        <f>組合せ表!M6</f>
        <v>長崎市役所</v>
      </c>
      <c r="M6" s="67"/>
      <c r="N6" s="57">
        <f>O6+O7</f>
        <v>0</v>
      </c>
      <c r="O6" s="28"/>
      <c r="P6" s="28" t="s">
        <v>83</v>
      </c>
      <c r="Q6" s="29"/>
      <c r="R6" s="102">
        <f>Q6+Q7</f>
        <v>0</v>
      </c>
      <c r="S6" s="67" t="str">
        <f>組合せ表!M10</f>
        <v>FC.K-LAMBA</v>
      </c>
      <c r="T6" s="94"/>
    </row>
    <row r="7" spans="1:20" ht="15" thickBot="1">
      <c r="A7" s="41"/>
      <c r="B7" s="51"/>
      <c r="C7" s="51"/>
      <c r="D7" s="101"/>
      <c r="E7" s="27"/>
      <c r="F7" s="27" t="s">
        <v>84</v>
      </c>
      <c r="G7" s="30"/>
      <c r="H7" s="103"/>
      <c r="I7" s="51"/>
      <c r="J7" s="51"/>
      <c r="K7" s="36"/>
      <c r="L7" s="51"/>
      <c r="M7" s="51"/>
      <c r="N7" s="101"/>
      <c r="O7" s="27"/>
      <c r="P7" s="27" t="s">
        <v>84</v>
      </c>
      <c r="Q7" s="30"/>
      <c r="R7" s="103"/>
      <c r="S7" s="51"/>
      <c r="T7" s="93"/>
    </row>
    <row r="8" spans="1:20" ht="14.25">
      <c r="A8" s="58">
        <v>2</v>
      </c>
      <c r="B8" s="67" t="str">
        <f>組合せ表!F10</f>
        <v>南陵FC</v>
      </c>
      <c r="C8" s="67"/>
      <c r="D8" s="57">
        <f t="shared" ref="D8" si="0">E8+E9</f>
        <v>0</v>
      </c>
      <c r="E8" s="28"/>
      <c r="F8" s="28" t="s">
        <v>83</v>
      </c>
      <c r="G8" s="29"/>
      <c r="H8" s="102">
        <f t="shared" ref="H8" si="1">G8+G9</f>
        <v>0</v>
      </c>
      <c r="I8" s="67" t="str">
        <f>組合せ表!F6</f>
        <v>口之津SSC</v>
      </c>
      <c r="J8" s="67"/>
      <c r="K8" s="57">
        <v>2</v>
      </c>
      <c r="L8" s="67" t="str">
        <f>組合せ表!Q10</f>
        <v>平戸シニア</v>
      </c>
      <c r="M8" s="67"/>
      <c r="N8" s="57">
        <f t="shared" ref="N8" si="2">O8+O9</f>
        <v>0</v>
      </c>
      <c r="O8" s="28"/>
      <c r="P8" s="28" t="s">
        <v>83</v>
      </c>
      <c r="Q8" s="29"/>
      <c r="R8" s="102">
        <f t="shared" ref="R8" si="3">Q8+Q9</f>
        <v>0</v>
      </c>
      <c r="S8" s="67" t="str">
        <f>組合せ表!Q6</f>
        <v>B.B.</v>
      </c>
      <c r="T8" s="94"/>
    </row>
    <row r="9" spans="1:20" ht="15" thickBot="1">
      <c r="A9" s="41"/>
      <c r="B9" s="51"/>
      <c r="C9" s="51"/>
      <c r="D9" s="101"/>
      <c r="E9" s="27"/>
      <c r="F9" s="27" t="s">
        <v>84</v>
      </c>
      <c r="G9" s="30"/>
      <c r="H9" s="103"/>
      <c r="I9" s="51"/>
      <c r="J9" s="51"/>
      <c r="K9" s="36"/>
      <c r="L9" s="51"/>
      <c r="M9" s="51"/>
      <c r="N9" s="101"/>
      <c r="O9" s="27"/>
      <c r="P9" s="27" t="s">
        <v>84</v>
      </c>
      <c r="Q9" s="30"/>
      <c r="R9" s="103"/>
      <c r="S9" s="51"/>
      <c r="T9" s="93"/>
    </row>
    <row r="10" spans="1:20" ht="14.25">
      <c r="A10" s="58">
        <v>3</v>
      </c>
      <c r="B10" s="67" t="str">
        <f>組合せ表!F6</f>
        <v>口之津SSC</v>
      </c>
      <c r="C10" s="67"/>
      <c r="D10" s="57">
        <f t="shared" ref="D10" si="4">E10+E11</f>
        <v>0</v>
      </c>
      <c r="E10" s="28"/>
      <c r="F10" s="28" t="s">
        <v>83</v>
      </c>
      <c r="G10" s="29"/>
      <c r="H10" s="102">
        <f t="shared" ref="H10" si="5">G10+G11</f>
        <v>0</v>
      </c>
      <c r="I10" s="67" t="str">
        <f>組合せ表!B6</f>
        <v>高松設計FC</v>
      </c>
      <c r="J10" s="67"/>
      <c r="K10" s="57">
        <v>3</v>
      </c>
      <c r="L10" s="67" t="str">
        <f>組合せ表!Q6</f>
        <v>B.B.</v>
      </c>
      <c r="M10" s="67"/>
      <c r="N10" s="57">
        <f t="shared" ref="N10" si="6">O10+O11</f>
        <v>0</v>
      </c>
      <c r="O10" s="28"/>
      <c r="P10" s="28" t="s">
        <v>83</v>
      </c>
      <c r="Q10" s="29"/>
      <c r="R10" s="102">
        <f t="shared" ref="R10" si="7">Q10+Q11</f>
        <v>0</v>
      </c>
      <c r="S10" s="67" t="str">
        <f>組合せ表!M6</f>
        <v>長崎市役所</v>
      </c>
      <c r="T10" s="94"/>
    </row>
    <row r="11" spans="1:20" ht="15" thickBot="1">
      <c r="A11" s="41"/>
      <c r="B11" s="51"/>
      <c r="C11" s="51"/>
      <c r="D11" s="101"/>
      <c r="E11" s="27"/>
      <c r="F11" s="27" t="s">
        <v>84</v>
      </c>
      <c r="G11" s="30"/>
      <c r="H11" s="103"/>
      <c r="I11" s="51"/>
      <c r="J11" s="51"/>
      <c r="K11" s="36"/>
      <c r="L11" s="51"/>
      <c r="M11" s="51"/>
      <c r="N11" s="101"/>
      <c r="O11" s="27"/>
      <c r="P11" s="27" t="s">
        <v>84</v>
      </c>
      <c r="Q11" s="30"/>
      <c r="R11" s="103"/>
      <c r="S11" s="51"/>
      <c r="T11" s="93"/>
    </row>
    <row r="12" spans="1:20" ht="14.25">
      <c r="A12" s="58">
        <v>4</v>
      </c>
      <c r="B12" s="67" t="str">
        <f>組合せ表!B10</f>
        <v>公友会シニア</v>
      </c>
      <c r="C12" s="67"/>
      <c r="D12" s="57">
        <f t="shared" ref="D12" si="8">E12+E13</f>
        <v>0</v>
      </c>
      <c r="E12" s="28"/>
      <c r="F12" s="28" t="s">
        <v>83</v>
      </c>
      <c r="G12" s="29"/>
      <c r="H12" s="102">
        <f t="shared" ref="H12" si="9">G12+G13</f>
        <v>0</v>
      </c>
      <c r="I12" s="67" t="str">
        <f>組合せ表!F10</f>
        <v>南陵FC</v>
      </c>
      <c r="J12" s="67"/>
      <c r="K12" s="57">
        <v>4</v>
      </c>
      <c r="L12" s="67" t="str">
        <f>組合せ表!M10</f>
        <v>FC.K-LAMBA</v>
      </c>
      <c r="M12" s="67"/>
      <c r="N12" s="57">
        <f t="shared" ref="N12" si="10">O12+O13</f>
        <v>0</v>
      </c>
      <c r="O12" s="28"/>
      <c r="P12" s="28" t="s">
        <v>83</v>
      </c>
      <c r="Q12" s="29"/>
      <c r="R12" s="102">
        <f t="shared" ref="R12" si="11">Q12+Q13</f>
        <v>0</v>
      </c>
      <c r="S12" s="67" t="str">
        <f>組合せ表!Q10</f>
        <v>平戸シニア</v>
      </c>
      <c r="T12" s="94"/>
    </row>
    <row r="13" spans="1:20" ht="15" thickBot="1">
      <c r="A13" s="41"/>
      <c r="B13" s="51"/>
      <c r="C13" s="51"/>
      <c r="D13" s="101"/>
      <c r="E13" s="27"/>
      <c r="F13" s="27" t="s">
        <v>84</v>
      </c>
      <c r="G13" s="30"/>
      <c r="H13" s="103"/>
      <c r="I13" s="51"/>
      <c r="J13" s="51"/>
      <c r="K13" s="36"/>
      <c r="L13" s="51"/>
      <c r="M13" s="51"/>
      <c r="N13" s="101"/>
      <c r="O13" s="27"/>
      <c r="P13" s="27" t="s">
        <v>84</v>
      </c>
      <c r="Q13" s="30"/>
      <c r="R13" s="103"/>
      <c r="S13" s="51"/>
      <c r="T13" s="93"/>
    </row>
    <row r="16" spans="1:20" ht="14.25" thickBot="1"/>
    <row r="17" spans="1:10">
      <c r="A17" s="58" t="s">
        <v>3</v>
      </c>
      <c r="B17" s="68" t="s">
        <v>86</v>
      </c>
      <c r="C17" s="57"/>
      <c r="D17" s="57"/>
      <c r="E17" s="57"/>
      <c r="F17" s="57"/>
      <c r="G17" s="57"/>
      <c r="H17" s="57"/>
      <c r="I17" s="57"/>
      <c r="J17" s="57"/>
    </row>
    <row r="18" spans="1:10" ht="14.25" thickBot="1">
      <c r="A18" s="41"/>
      <c r="B18" s="36" t="s">
        <v>82</v>
      </c>
      <c r="C18" s="36"/>
      <c r="D18" s="36"/>
      <c r="E18" s="36"/>
      <c r="F18" s="36"/>
      <c r="G18" s="36"/>
      <c r="H18" s="36"/>
      <c r="I18" s="36"/>
      <c r="J18" s="36"/>
    </row>
    <row r="19" spans="1:10" ht="14.25">
      <c r="A19" s="58">
        <v>1</v>
      </c>
      <c r="B19" s="67" t="str">
        <f>組合せ表!D28</f>
        <v>諫早OSC</v>
      </c>
      <c r="C19" s="67"/>
      <c r="D19" s="57">
        <f>E19+E20</f>
        <v>0</v>
      </c>
      <c r="E19" s="28"/>
      <c r="F19" s="28" t="s">
        <v>83</v>
      </c>
      <c r="G19" s="29"/>
      <c r="H19" s="102">
        <f>G19+G20</f>
        <v>0</v>
      </c>
      <c r="I19" s="67" t="str">
        <f>組合せ表!B31</f>
        <v>大村あごシニア</v>
      </c>
      <c r="J19" s="67"/>
    </row>
    <row r="20" spans="1:10" ht="15" thickBot="1">
      <c r="A20" s="41"/>
      <c r="B20" s="51"/>
      <c r="C20" s="51"/>
      <c r="D20" s="101"/>
      <c r="E20" s="27"/>
      <c r="F20" s="27" t="s">
        <v>84</v>
      </c>
      <c r="G20" s="30"/>
      <c r="H20" s="103"/>
      <c r="I20" s="51"/>
      <c r="J20" s="51"/>
    </row>
    <row r="21" spans="1:10" ht="14.25">
      <c r="A21" s="58">
        <v>2</v>
      </c>
      <c r="B21" s="67" t="str">
        <f>組合せ表!B35</f>
        <v>三菱重工長崎</v>
      </c>
      <c r="C21" s="67"/>
      <c r="D21" s="57">
        <f t="shared" ref="D21" si="12">E21+E22</f>
        <v>0</v>
      </c>
      <c r="E21" s="28"/>
      <c r="F21" s="28" t="s">
        <v>83</v>
      </c>
      <c r="G21" s="29"/>
      <c r="H21" s="102">
        <f t="shared" ref="H21" si="13">G21+G22</f>
        <v>0</v>
      </c>
      <c r="I21" s="67" t="str">
        <f>組合せ表!F35</f>
        <v>長崎紫陽花</v>
      </c>
      <c r="J21" s="67"/>
    </row>
    <row r="22" spans="1:10" ht="15" thickBot="1">
      <c r="A22" s="41"/>
      <c r="B22" s="51"/>
      <c r="C22" s="51"/>
      <c r="D22" s="101"/>
      <c r="E22" s="27"/>
      <c r="F22" s="27" t="s">
        <v>84</v>
      </c>
      <c r="G22" s="30"/>
      <c r="H22" s="103"/>
      <c r="I22" s="51"/>
      <c r="J22" s="51"/>
    </row>
    <row r="23" spans="1:10" ht="14.25">
      <c r="A23" s="58">
        <v>3</v>
      </c>
      <c r="B23" s="67" t="str">
        <f>組合せ表!D28</f>
        <v>諫早OSC</v>
      </c>
      <c r="C23" s="67"/>
      <c r="D23" s="57">
        <f t="shared" ref="D23" si="14">E23+E24</f>
        <v>0</v>
      </c>
      <c r="E23" s="28"/>
      <c r="F23" s="28" t="s">
        <v>83</v>
      </c>
      <c r="G23" s="29"/>
      <c r="H23" s="102">
        <f t="shared" ref="H23" si="15">G23+G24</f>
        <v>0</v>
      </c>
      <c r="I23" s="67" t="str">
        <f>組合せ表!F31</f>
        <v>国見FCシニア</v>
      </c>
      <c r="J23" s="67"/>
    </row>
    <row r="24" spans="1:10" ht="15" thickBot="1">
      <c r="A24" s="41"/>
      <c r="B24" s="51"/>
      <c r="C24" s="51"/>
      <c r="D24" s="101"/>
      <c r="E24" s="27"/>
      <c r="F24" s="27" t="s">
        <v>84</v>
      </c>
      <c r="G24" s="30"/>
      <c r="H24" s="103"/>
      <c r="I24" s="51"/>
      <c r="J24" s="51"/>
    </row>
    <row r="25" spans="1:10" ht="14.25">
      <c r="A25" s="58">
        <v>4</v>
      </c>
      <c r="B25" s="67" t="str">
        <f>組合せ表!B31</f>
        <v>大村あごシニア</v>
      </c>
      <c r="C25" s="67"/>
      <c r="D25" s="57">
        <f t="shared" ref="D25:D27" si="16">E25+E26</f>
        <v>0</v>
      </c>
      <c r="E25" s="28"/>
      <c r="F25" s="28" t="s">
        <v>83</v>
      </c>
      <c r="G25" s="29"/>
      <c r="H25" s="102">
        <f t="shared" ref="H25:H27" si="17">G25+G26</f>
        <v>0</v>
      </c>
      <c r="I25" s="67" t="str">
        <f>組合せ表!B35</f>
        <v>三菱重工長崎</v>
      </c>
      <c r="J25" s="67"/>
    </row>
    <row r="26" spans="1:10" ht="15" thickBot="1">
      <c r="A26" s="41"/>
      <c r="B26" s="51"/>
      <c r="C26" s="51"/>
      <c r="D26" s="101"/>
      <c r="E26" s="27"/>
      <c r="F26" s="27" t="s">
        <v>84</v>
      </c>
      <c r="G26" s="30"/>
      <c r="H26" s="103"/>
      <c r="I26" s="51"/>
      <c r="J26" s="51"/>
    </row>
    <row r="27" spans="1:10" ht="14.25">
      <c r="A27" s="58">
        <v>5</v>
      </c>
      <c r="B27" s="67" t="str">
        <f>組合せ表!F35</f>
        <v>長崎紫陽花</v>
      </c>
      <c r="C27" s="67"/>
      <c r="D27" s="57">
        <f t="shared" si="16"/>
        <v>0</v>
      </c>
      <c r="E27" s="28"/>
      <c r="F27" s="28" t="s">
        <v>83</v>
      </c>
      <c r="G27" s="29"/>
      <c r="H27" s="102">
        <f t="shared" si="17"/>
        <v>0</v>
      </c>
      <c r="I27" s="67" t="str">
        <f>組合せ表!F31</f>
        <v>国見FCシニア</v>
      </c>
      <c r="J27" s="67"/>
    </row>
    <row r="28" spans="1:10" ht="15" thickBot="1">
      <c r="A28" s="41"/>
      <c r="B28" s="51"/>
      <c r="C28" s="51"/>
      <c r="D28" s="101"/>
      <c r="E28" s="27"/>
      <c r="F28" s="27" t="s">
        <v>84</v>
      </c>
      <c r="G28" s="30"/>
      <c r="H28" s="103"/>
      <c r="I28" s="51"/>
      <c r="J28" s="51"/>
    </row>
  </sheetData>
  <mergeCells count="75">
    <mergeCell ref="L4:T4"/>
    <mergeCell ref="B5:J5"/>
    <mergeCell ref="L5:T5"/>
    <mergeCell ref="A6:A7"/>
    <mergeCell ref="B6:C7"/>
    <mergeCell ref="I6:J7"/>
    <mergeCell ref="A4:A5"/>
    <mergeCell ref="B4:J4"/>
    <mergeCell ref="K4:K5"/>
    <mergeCell ref="K6:K7"/>
    <mergeCell ref="L6:M7"/>
    <mergeCell ref="S6:T7"/>
    <mergeCell ref="N6:N7"/>
    <mergeCell ref="R6:R7"/>
    <mergeCell ref="D6:D7"/>
    <mergeCell ref="H6:H7"/>
    <mergeCell ref="A10:A11"/>
    <mergeCell ref="B10:C11"/>
    <mergeCell ref="I10:J11"/>
    <mergeCell ref="A8:A9"/>
    <mergeCell ref="B8:C9"/>
    <mergeCell ref="I8:J9"/>
    <mergeCell ref="D8:D9"/>
    <mergeCell ref="D10:D11"/>
    <mergeCell ref="H8:H9"/>
    <mergeCell ref="H10:H11"/>
    <mergeCell ref="K10:K11"/>
    <mergeCell ref="L10:M11"/>
    <mergeCell ref="S10:T11"/>
    <mergeCell ref="L8:M9"/>
    <mergeCell ref="S8:T9"/>
    <mergeCell ref="K8:K9"/>
    <mergeCell ref="N8:N9"/>
    <mergeCell ref="R8:R9"/>
    <mergeCell ref="N10:N11"/>
    <mergeCell ref="R10:R11"/>
    <mergeCell ref="L12:M13"/>
    <mergeCell ref="S12:T13"/>
    <mergeCell ref="A12:A13"/>
    <mergeCell ref="B12:C13"/>
    <mergeCell ref="I12:J13"/>
    <mergeCell ref="K12:K13"/>
    <mergeCell ref="D12:D13"/>
    <mergeCell ref="H12:H13"/>
    <mergeCell ref="N12:N13"/>
    <mergeCell ref="R12:R13"/>
    <mergeCell ref="A17:A18"/>
    <mergeCell ref="B17:J17"/>
    <mergeCell ref="B18:J18"/>
    <mergeCell ref="A19:A20"/>
    <mergeCell ref="B19:C20"/>
    <mergeCell ref="D19:D20"/>
    <mergeCell ref="H19:H20"/>
    <mergeCell ref="I19:J20"/>
    <mergeCell ref="A27:A28"/>
    <mergeCell ref="B27:C28"/>
    <mergeCell ref="D27:D28"/>
    <mergeCell ref="H27:H28"/>
    <mergeCell ref="I27:J28"/>
    <mergeCell ref="A1:T2"/>
    <mergeCell ref="A25:A26"/>
    <mergeCell ref="B25:C26"/>
    <mergeCell ref="D25:D26"/>
    <mergeCell ref="H25:H26"/>
    <mergeCell ref="I25:J26"/>
    <mergeCell ref="A21:A22"/>
    <mergeCell ref="B21:C22"/>
    <mergeCell ref="D21:D22"/>
    <mergeCell ref="H21:H22"/>
    <mergeCell ref="I21:J22"/>
    <mergeCell ref="A23:A24"/>
    <mergeCell ref="B23:C24"/>
    <mergeCell ref="D23:D24"/>
    <mergeCell ref="H23:H24"/>
    <mergeCell ref="I23:J2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大会要項</vt:lpstr>
      <vt:lpstr>組合せ表</vt:lpstr>
      <vt:lpstr>大会結果</vt:lpstr>
      <vt:lpstr>組合せ表!Print_Area</vt:lpstr>
      <vt:lpstr>大会要項!Print_Area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</dc:creator>
  <cp:lastModifiedBy>ムトウ電材</cp:lastModifiedBy>
  <cp:lastPrinted>2019-02-06T02:20:01Z</cp:lastPrinted>
  <dcterms:created xsi:type="dcterms:W3CDTF">2011-04-17T10:28:07Z</dcterms:created>
  <dcterms:modified xsi:type="dcterms:W3CDTF">2019-02-11T03:13:09Z</dcterms:modified>
</cp:coreProperties>
</file>