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2対戦表" sheetId="1" r:id="rId1"/>
    <sheet name="2012試合結果" sheetId="2" r:id="rId2"/>
  </sheets>
  <definedNames/>
  <calcPr fullCalcOnLoad="1"/>
</workbook>
</file>

<file path=xl/sharedStrings.xml><?xml version="1.0" encoding="utf-8"?>
<sst xmlns="http://schemas.openxmlformats.org/spreadsheetml/2006/main" count="434" uniqueCount="185">
  <si>
    <t>諫早</t>
  </si>
  <si>
    <t>公友会</t>
  </si>
  <si>
    <t>佐世保</t>
  </si>
  <si>
    <t>珀陵</t>
  </si>
  <si>
    <t>平戸</t>
  </si>
  <si>
    <t>口之津</t>
  </si>
  <si>
    <t>大村</t>
  </si>
  <si>
    <t>紫陽花</t>
  </si>
  <si>
    <t>勝</t>
  </si>
  <si>
    <t>得点</t>
  </si>
  <si>
    <t>失点</t>
  </si>
  <si>
    <t>順位</t>
  </si>
  <si>
    <t>勝点</t>
  </si>
  <si>
    <t>高松設計</t>
  </si>
  <si>
    <t>組合せ</t>
  </si>
  <si>
    <t>分</t>
  </si>
  <si>
    <t>負</t>
  </si>
  <si>
    <t>得失</t>
  </si>
  <si>
    <t>第8節</t>
  </si>
  <si>
    <t>第9節</t>
  </si>
  <si>
    <t>第10節</t>
  </si>
  <si>
    <t>内容</t>
  </si>
  <si>
    <t>第11節</t>
  </si>
  <si>
    <t>高松</t>
  </si>
  <si>
    <t>試合数</t>
  </si>
  <si>
    <t>審判</t>
  </si>
  <si>
    <t>三菱重工</t>
  </si>
  <si>
    <t>三菱</t>
  </si>
  <si>
    <t>【得点者】</t>
  </si>
  <si>
    <t>【順位】</t>
  </si>
  <si>
    <t>[ランキング]</t>
  </si>
  <si>
    <t>[第12節]</t>
  </si>
  <si>
    <t>市役所</t>
  </si>
  <si>
    <t>第12節</t>
  </si>
  <si>
    <t>第13節</t>
  </si>
  <si>
    <t>南陵</t>
  </si>
  <si>
    <t>得点者</t>
  </si>
  <si>
    <t>口之津SC</t>
  </si>
  <si>
    <t>諫早オールド</t>
  </si>
  <si>
    <t>FCよかろうもん</t>
  </si>
  <si>
    <t>高松設計FC</t>
  </si>
  <si>
    <t>三菱重工シニア</t>
  </si>
  <si>
    <t>長崎紫陽花</t>
  </si>
  <si>
    <t>佐世保シニア</t>
  </si>
  <si>
    <t>平戸シニア</t>
  </si>
  <si>
    <t>大村あごFC</t>
  </si>
  <si>
    <t>珀陵クラブ</t>
  </si>
  <si>
    <t>長崎市役所</t>
  </si>
  <si>
    <t>南陵クラブ</t>
  </si>
  <si>
    <t>【2012】</t>
  </si>
  <si>
    <t>時津</t>
  </si>
  <si>
    <t>よかろう</t>
  </si>
  <si>
    <t>よかろう</t>
  </si>
  <si>
    <t>①</t>
  </si>
  <si>
    <t>主管＝時津</t>
  </si>
  <si>
    <t>主管＝珀陵</t>
  </si>
  <si>
    <t>主管＝市役所</t>
  </si>
  <si>
    <t>④</t>
  </si>
  <si>
    <t>②</t>
  </si>
  <si>
    <t>②</t>
  </si>
  <si>
    <t>②</t>
  </si>
  <si>
    <t>よかろう</t>
  </si>
  <si>
    <t>③</t>
  </si>
  <si>
    <t>③</t>
  </si>
  <si>
    <t>①</t>
  </si>
  <si>
    <t>③</t>
  </si>
  <si>
    <t>時津SCシニア</t>
  </si>
  <si>
    <t>平成24年度(2012)　　長崎県サッカーO-40リーグ対戦表</t>
  </si>
  <si>
    <r>
      <t>＊＊＊時間帯　①10:00～②11:00～③12:00～④13:00～＊＊＊</t>
    </r>
    <r>
      <rPr>
        <b/>
        <sz val="14"/>
        <rFont val="ＭＳ Ｐゴシック"/>
        <family val="3"/>
      </rPr>
      <t>開会式＝5月6日(日)12時～</t>
    </r>
  </si>
  <si>
    <t>VS</t>
  </si>
  <si>
    <t>VS</t>
  </si>
  <si>
    <t>VS</t>
  </si>
  <si>
    <t>よかろう</t>
  </si>
  <si>
    <t>VS</t>
  </si>
  <si>
    <t>VS</t>
  </si>
  <si>
    <t>VS</t>
  </si>
  <si>
    <t>VS</t>
  </si>
  <si>
    <t>VS</t>
  </si>
  <si>
    <t>よかろう</t>
  </si>
  <si>
    <r>
      <t>X</t>
    </r>
    <r>
      <rPr>
        <sz val="11"/>
        <rFont val="ＭＳ Ｐゴシック"/>
        <family val="3"/>
      </rPr>
      <t>XXX</t>
    </r>
  </si>
  <si>
    <t>XXXX</t>
  </si>
  <si>
    <t>○  (3-1)</t>
  </si>
  <si>
    <t>●  (1-3)</t>
  </si>
  <si>
    <t>○  (5-0)</t>
  </si>
  <si>
    <t>●  (0-5)</t>
  </si>
  <si>
    <t>○  (1-0)</t>
  </si>
  <si>
    <t>●  (0-1)</t>
  </si>
  <si>
    <t>○  (2-1)</t>
  </si>
  <si>
    <t>●  (1-2)</t>
  </si>
  <si>
    <t>△   (1-1)</t>
  </si>
  <si>
    <t>○  (2-0)</t>
  </si>
  <si>
    <t>●  (0-2)</t>
  </si>
  <si>
    <t>○  (4-3)</t>
  </si>
  <si>
    <t>●  (3-4)</t>
  </si>
  <si>
    <t>○  (6-1)</t>
  </si>
  <si>
    <t>●  (1-6)</t>
  </si>
  <si>
    <r>
      <t>X</t>
    </r>
    <r>
      <rPr>
        <sz val="11"/>
        <rFont val="ＭＳ Ｐゴシック"/>
        <family val="3"/>
      </rPr>
      <t>XXX</t>
    </r>
  </si>
  <si>
    <t>△   (0-0)</t>
  </si>
  <si>
    <t>○  (3-0)</t>
  </si>
  <si>
    <t>●  (0-3)</t>
  </si>
  <si>
    <t>○  (4-1)</t>
  </si>
  <si>
    <t>●  (1-4)</t>
  </si>
  <si>
    <t>フットボールセンター(山側)</t>
  </si>
  <si>
    <t>フットボールセンター(海側)</t>
  </si>
  <si>
    <t>○  (3-2)</t>
  </si>
  <si>
    <t>●  (2-3)</t>
  </si>
  <si>
    <t>○  (8-0)</t>
  </si>
  <si>
    <t>●  (0-8)</t>
  </si>
  <si>
    <t>○  (6-0)</t>
  </si>
  <si>
    <t>●  (0-6)</t>
  </si>
  <si>
    <t>○  (5-1)</t>
  </si>
  <si>
    <t>●  (1-5)</t>
  </si>
  <si>
    <t>△   (3-3)</t>
  </si>
  <si>
    <t>●  (1-6)</t>
  </si>
  <si>
    <t>西村⑩</t>
  </si>
  <si>
    <t>○  (7-2)</t>
  </si>
  <si>
    <t>○  (7-1)</t>
  </si>
  <si>
    <t>●  (1-7)</t>
  </si>
  <si>
    <t>●  (2-7)</t>
  </si>
  <si>
    <t>中村</t>
  </si>
  <si>
    <t>白石</t>
  </si>
  <si>
    <t>武次②</t>
  </si>
  <si>
    <t>塩塚･ﾘﾁｬｰﾄﾞ②・林･茂</t>
  </si>
  <si>
    <t>三根</t>
  </si>
  <si>
    <t>○  (4-0)</t>
  </si>
  <si>
    <t>●  (0-4)</t>
  </si>
  <si>
    <t>○  (5-2)</t>
  </si>
  <si>
    <t>●  (2-5)</t>
  </si>
  <si>
    <t>宮田･堀田・長野(泰)・林田(正)②・本多･　　　　片山･内藤</t>
  </si>
  <si>
    <t>藤川･長濱(慎)・古川･本山･松尾(明)</t>
  </si>
  <si>
    <t>三根⑥・小川⑥</t>
  </si>
  <si>
    <t>瀬崎･佐藤(公)</t>
  </si>
  <si>
    <r>
      <t>崎津・</t>
    </r>
    <r>
      <rPr>
        <sz val="11"/>
        <color indexed="10"/>
        <rFont val="ＭＳ Ｐゴシック"/>
        <family val="3"/>
      </rPr>
      <t>宮崎？</t>
    </r>
  </si>
  <si>
    <t>ﾘﾁｬｰﾄﾞ</t>
  </si>
  <si>
    <t>田中②・武次･　　　森山･畑原(信)</t>
  </si>
  <si>
    <t>小玉</t>
  </si>
  <si>
    <t>林田</t>
  </si>
  <si>
    <t>瀬崎・長田</t>
  </si>
  <si>
    <t>草野･中村②</t>
  </si>
  <si>
    <t>新福・松本</t>
  </si>
  <si>
    <t>大久保</t>
  </si>
  <si>
    <t>横山②</t>
  </si>
  <si>
    <t>杉本･小川(常)・森</t>
  </si>
  <si>
    <t>林田(正)</t>
  </si>
  <si>
    <t>●  (0-4)</t>
  </si>
  <si>
    <t>○  (4-0)</t>
  </si>
  <si>
    <t>○  (6-2)</t>
  </si>
  <si>
    <t>●  (2-6)</t>
  </si>
  <si>
    <t>森山･田中･　　　　　武次②・山口(和)</t>
  </si>
  <si>
    <t>尾上･吉野</t>
  </si>
  <si>
    <t>ﾘﾁｬｰﾄﾞ・塩塚②</t>
  </si>
  <si>
    <t>藤川・本山・田中(宏)･古川･松尾(明)</t>
  </si>
  <si>
    <t>中村⑨</t>
  </si>
  <si>
    <r>
      <t>西田･森･</t>
    </r>
    <r>
      <rPr>
        <sz val="11"/>
        <rFont val="ＭＳ Ｐゴシック"/>
        <family val="3"/>
      </rPr>
      <t xml:space="preserve">             </t>
    </r>
    <r>
      <rPr>
        <sz val="11"/>
        <rFont val="ＭＳ Ｐゴシック"/>
        <family val="3"/>
      </rPr>
      <t>小川(常)･</t>
    </r>
    <r>
      <rPr>
        <sz val="11"/>
        <rFont val="ＭＳ Ｐゴシック"/>
        <family val="3"/>
      </rPr>
      <t>OG</t>
    </r>
  </si>
  <si>
    <t>井上</t>
  </si>
  <si>
    <t>東川</t>
  </si>
  <si>
    <t>片山</t>
  </si>
  <si>
    <t>森④・小川(常)</t>
  </si>
  <si>
    <t>松本</t>
  </si>
  <si>
    <t>△   (2-2)</t>
  </si>
  <si>
    <t>●  (0-8)</t>
  </si>
  <si>
    <t>大久保･松尾</t>
  </si>
  <si>
    <t>塩塚･山口</t>
  </si>
  <si>
    <t>森⑩・　　　　　　　小川(幸)⑥</t>
  </si>
  <si>
    <t>山中･田中･森山･　　　畑原(信)②・武次③</t>
  </si>
  <si>
    <t>松尾(明)・古川･　　　野口②・藤川</t>
  </si>
  <si>
    <t>林田(祐)・小玉･　　　辰田</t>
  </si>
  <si>
    <r>
      <t>坂中</t>
    </r>
    <r>
      <rPr>
        <sz val="11"/>
        <rFont val="ＭＳ Ｐゴシック"/>
        <family val="3"/>
      </rPr>
      <t>②</t>
    </r>
    <r>
      <rPr>
        <sz val="11"/>
        <rFont val="ＭＳ Ｐゴシック"/>
        <family val="3"/>
      </rPr>
      <t>･楠本･　　　　　</t>
    </r>
    <r>
      <rPr>
        <sz val="11"/>
        <color indexed="10"/>
        <rFont val="ＭＳ Ｐゴシック"/>
        <family val="3"/>
      </rPr>
      <t>池田</t>
    </r>
    <r>
      <rPr>
        <sz val="11"/>
        <rFont val="ＭＳ Ｐゴシック"/>
        <family val="3"/>
      </rPr>
      <t>②</t>
    </r>
    <r>
      <rPr>
        <sz val="11"/>
        <rFont val="ＭＳ Ｐゴシック"/>
        <family val="3"/>
      </rPr>
      <t>・</t>
    </r>
    <r>
      <rPr>
        <sz val="11"/>
        <color indexed="10"/>
        <rFont val="ＭＳ Ｐゴシック"/>
        <family val="3"/>
      </rPr>
      <t>宮崎?</t>
    </r>
  </si>
  <si>
    <t>不戦勝</t>
  </si>
  <si>
    <t>不戦敗</t>
  </si>
  <si>
    <t>武次･桝田･田中②</t>
  </si>
  <si>
    <t>古野・本山･松尾(明)</t>
  </si>
  <si>
    <t>大場</t>
  </si>
  <si>
    <t>村本</t>
  </si>
  <si>
    <t>城戸・久保</t>
  </si>
  <si>
    <t>ﾊﾀﾞﾙｶｰﾄ④・村山</t>
  </si>
  <si>
    <t>塩塚</t>
  </si>
  <si>
    <t>ハダル④・村山</t>
  </si>
  <si>
    <t>武次･桝田･　　　　　田中②</t>
  </si>
  <si>
    <t>古野･本山･　　　　　　松尾(明)</t>
  </si>
  <si>
    <t>城戸･久保</t>
  </si>
  <si>
    <t>武次⑮・田中⑫</t>
  </si>
  <si>
    <t>本山⑨・藤川⑦・古川⑦</t>
  </si>
  <si>
    <t>塩塚⑫</t>
  </si>
  <si>
    <r>
      <t>[第13節]</t>
    </r>
    <r>
      <rPr>
        <b/>
        <sz val="11"/>
        <color indexed="10"/>
        <rFont val="ＭＳ Ｐゴシック"/>
        <family val="3"/>
      </rPr>
      <t>最終節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</si>
</sst>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6"/>
      <color indexed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56" fontId="9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56" fontId="9" fillId="0" borderId="1" xfId="0" applyNumberFormat="1" applyFont="1" applyFill="1" applyBorder="1" applyAlignment="1">
      <alignment horizontal="center" vertical="center"/>
    </xf>
    <xf numFmtId="56" fontId="11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56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right"/>
    </xf>
    <xf numFmtId="0" fontId="17" fillId="0" borderId="4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20" fontId="0" fillId="0" borderId="5" xfId="0" applyNumberFormat="1" applyFont="1" applyFill="1" applyBorder="1" applyAlignment="1">
      <alignment horizontal="left"/>
    </xf>
    <xf numFmtId="20" fontId="0" fillId="0" borderId="9" xfId="0" applyNumberFormat="1" applyFont="1" applyFill="1" applyBorder="1" applyAlignment="1">
      <alignment horizontal="left"/>
    </xf>
    <xf numFmtId="20" fontId="0" fillId="0" borderId="1" xfId="0" applyNumberFormat="1" applyFont="1" applyFill="1" applyBorder="1" applyAlignment="1">
      <alignment horizontal="left"/>
    </xf>
    <xf numFmtId="20" fontId="0" fillId="0" borderId="12" xfId="0" applyNumberFormat="1" applyFont="1" applyFill="1" applyBorder="1" applyAlignment="1">
      <alignment horizontal="left"/>
    </xf>
    <xf numFmtId="20" fontId="0" fillId="0" borderId="10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56" fontId="7" fillId="0" borderId="5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56" fontId="7" fillId="0" borderId="10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20" fontId="0" fillId="0" borderId="4" xfId="0" applyNumberFormat="1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67750" y="3686175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92" zoomScaleNormal="92" workbookViewId="0" topLeftCell="A1">
      <selection activeCell="L22" sqref="L22"/>
    </sheetView>
  </sheetViews>
  <sheetFormatPr defaultColWidth="9.00390625" defaultRowHeight="13.5"/>
  <cols>
    <col min="1" max="1" width="9.00390625" style="3" customWidth="1"/>
    <col min="2" max="2" width="10.875" style="3" customWidth="1"/>
    <col min="3" max="3" width="7.625" style="3" customWidth="1"/>
    <col min="4" max="4" width="4.875" style="8" customWidth="1"/>
    <col min="5" max="5" width="10.50390625" style="73" customWidth="1"/>
    <col min="6" max="8" width="4.375" style="74" customWidth="1"/>
    <col min="9" max="9" width="10.50390625" style="75" customWidth="1"/>
    <col min="10" max="10" width="8.50390625" style="41" customWidth="1"/>
    <col min="11" max="11" width="3.375" style="42" customWidth="1"/>
    <col min="12" max="12" width="24.875" style="42" customWidth="1"/>
    <col min="13" max="13" width="3.375" style="42" customWidth="1"/>
    <col min="14" max="14" width="24.875" style="42" customWidth="1"/>
  </cols>
  <sheetData>
    <row r="1" spans="1:14" ht="26.25" customHeight="1" thickBot="1">
      <c r="A1" s="85" t="s">
        <v>67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9.5" customHeight="1">
      <c r="A2" s="86" t="s">
        <v>68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ht="18.75" customHeight="1" thickBot="1">
      <c r="A3" s="89" t="s">
        <v>21</v>
      </c>
      <c r="B3" s="90"/>
      <c r="C3" s="91"/>
      <c r="D3" s="92" t="s">
        <v>14</v>
      </c>
      <c r="E3" s="90"/>
      <c r="F3" s="90"/>
      <c r="G3" s="90"/>
      <c r="H3" s="90"/>
      <c r="I3" s="91"/>
      <c r="J3" s="40" t="s">
        <v>25</v>
      </c>
      <c r="K3" s="93" t="s">
        <v>36</v>
      </c>
      <c r="L3" s="93"/>
      <c r="M3" s="93"/>
      <c r="N3" s="94"/>
    </row>
    <row r="4" spans="1:14" ht="19.5" customHeight="1">
      <c r="A4" s="95" t="s">
        <v>31</v>
      </c>
      <c r="B4" s="96">
        <v>40935</v>
      </c>
      <c r="C4" s="96"/>
      <c r="D4" s="26" t="s">
        <v>53</v>
      </c>
      <c r="E4" s="54" t="s">
        <v>4</v>
      </c>
      <c r="F4" s="27">
        <v>4</v>
      </c>
      <c r="G4" s="69" t="s">
        <v>69</v>
      </c>
      <c r="H4" s="27">
        <v>0</v>
      </c>
      <c r="I4" s="55" t="s">
        <v>5</v>
      </c>
      <c r="J4" s="56" t="s">
        <v>50</v>
      </c>
      <c r="K4" s="32"/>
      <c r="L4" s="79" t="s">
        <v>170</v>
      </c>
      <c r="M4" s="32"/>
      <c r="N4" s="34" t="s">
        <v>80</v>
      </c>
    </row>
    <row r="5" spans="1:14" ht="19.5" customHeight="1">
      <c r="A5" s="84"/>
      <c r="B5" s="104" t="s">
        <v>102</v>
      </c>
      <c r="C5" s="104"/>
      <c r="D5" s="12" t="s">
        <v>59</v>
      </c>
      <c r="E5" s="57" t="s">
        <v>13</v>
      </c>
      <c r="F5" s="13">
        <v>0</v>
      </c>
      <c r="G5" s="70" t="s">
        <v>71</v>
      </c>
      <c r="H5" s="13">
        <v>0</v>
      </c>
      <c r="I5" s="58" t="s">
        <v>6</v>
      </c>
      <c r="J5" s="59" t="s">
        <v>5</v>
      </c>
      <c r="K5" s="35"/>
      <c r="L5" s="80" t="s">
        <v>80</v>
      </c>
      <c r="M5" s="35"/>
      <c r="N5" s="37" t="s">
        <v>80</v>
      </c>
    </row>
    <row r="6" spans="1:14" ht="19.5" customHeight="1">
      <c r="A6" s="84"/>
      <c r="B6" s="105" t="s">
        <v>54</v>
      </c>
      <c r="C6" s="105"/>
      <c r="D6" s="12" t="s">
        <v>63</v>
      </c>
      <c r="E6" s="57" t="s">
        <v>0</v>
      </c>
      <c r="F6" s="13">
        <v>3</v>
      </c>
      <c r="G6" s="70" t="s">
        <v>74</v>
      </c>
      <c r="H6" s="13">
        <v>0</v>
      </c>
      <c r="I6" s="58" t="s">
        <v>7</v>
      </c>
      <c r="J6" s="59" t="s">
        <v>6</v>
      </c>
      <c r="K6" s="35"/>
      <c r="L6" s="81" t="s">
        <v>171</v>
      </c>
      <c r="M6" s="35"/>
      <c r="N6" s="37" t="s">
        <v>80</v>
      </c>
    </row>
    <row r="7" spans="1:14" ht="19.5" customHeight="1" thickBot="1">
      <c r="A7" s="84"/>
      <c r="B7" s="107"/>
      <c r="C7" s="107"/>
      <c r="D7" s="48" t="s">
        <v>57</v>
      </c>
      <c r="E7" s="60" t="s">
        <v>78</v>
      </c>
      <c r="F7" s="49">
        <v>1</v>
      </c>
      <c r="G7" s="71" t="s">
        <v>75</v>
      </c>
      <c r="H7" s="49">
        <v>1</v>
      </c>
      <c r="I7" s="61" t="s">
        <v>50</v>
      </c>
      <c r="J7" s="62" t="s">
        <v>7</v>
      </c>
      <c r="K7" s="50"/>
      <c r="L7" s="82" t="s">
        <v>172</v>
      </c>
      <c r="M7" s="50"/>
      <c r="N7" s="52" t="s">
        <v>173</v>
      </c>
    </row>
    <row r="8" spans="1:14" ht="19.5" customHeight="1" thickTop="1">
      <c r="A8" s="84"/>
      <c r="B8" s="99">
        <v>40935</v>
      </c>
      <c r="C8" s="99"/>
      <c r="D8" s="43" t="s">
        <v>64</v>
      </c>
      <c r="E8" s="63" t="s">
        <v>3</v>
      </c>
      <c r="F8" s="44">
        <v>2</v>
      </c>
      <c r="G8" s="70" t="s">
        <v>76</v>
      </c>
      <c r="H8" s="44">
        <v>1</v>
      </c>
      <c r="I8" s="64" t="s">
        <v>35</v>
      </c>
      <c r="J8" s="65" t="s">
        <v>32</v>
      </c>
      <c r="K8" s="45"/>
      <c r="L8" s="83" t="s">
        <v>174</v>
      </c>
      <c r="M8" s="45"/>
      <c r="N8" s="47" t="s">
        <v>140</v>
      </c>
    </row>
    <row r="9" spans="1:14" ht="19.5" customHeight="1">
      <c r="A9" s="84"/>
      <c r="B9" s="104" t="s">
        <v>103</v>
      </c>
      <c r="C9" s="104"/>
      <c r="D9" s="12" t="s">
        <v>58</v>
      </c>
      <c r="E9" s="57" t="s">
        <v>26</v>
      </c>
      <c r="F9" s="13">
        <v>5</v>
      </c>
      <c r="G9" s="70" t="s">
        <v>77</v>
      </c>
      <c r="H9" s="13">
        <v>1</v>
      </c>
      <c r="I9" s="58" t="s">
        <v>32</v>
      </c>
      <c r="J9" s="59" t="s">
        <v>3</v>
      </c>
      <c r="K9" s="35"/>
      <c r="L9" s="81" t="s">
        <v>175</v>
      </c>
      <c r="M9" s="35"/>
      <c r="N9" s="36" t="s">
        <v>176</v>
      </c>
    </row>
    <row r="10" spans="1:14" ht="19.5" customHeight="1" thickBot="1">
      <c r="A10" s="106"/>
      <c r="B10" s="100" t="s">
        <v>56</v>
      </c>
      <c r="C10" s="100"/>
      <c r="D10" s="23" t="s">
        <v>65</v>
      </c>
      <c r="E10" s="66" t="s">
        <v>1</v>
      </c>
      <c r="F10" s="25">
        <v>5</v>
      </c>
      <c r="G10" s="72" t="s">
        <v>70</v>
      </c>
      <c r="H10" s="25">
        <v>0</v>
      </c>
      <c r="I10" s="67" t="s">
        <v>2</v>
      </c>
      <c r="J10" s="68"/>
      <c r="K10" s="40"/>
      <c r="L10" s="108" t="s">
        <v>168</v>
      </c>
      <c r="M10" s="40"/>
      <c r="N10" s="38" t="s">
        <v>169</v>
      </c>
    </row>
    <row r="11" spans="1:14" ht="19.5" customHeight="1">
      <c r="A11" s="101" t="s">
        <v>184</v>
      </c>
      <c r="B11" s="96">
        <v>40942</v>
      </c>
      <c r="C11" s="96"/>
      <c r="D11" s="26" t="s">
        <v>53</v>
      </c>
      <c r="E11" s="54" t="s">
        <v>2</v>
      </c>
      <c r="F11" s="27"/>
      <c r="G11" s="69" t="s">
        <v>77</v>
      </c>
      <c r="H11" s="27"/>
      <c r="I11" s="55" t="s">
        <v>5</v>
      </c>
      <c r="J11" s="59" t="s">
        <v>32</v>
      </c>
      <c r="K11" s="32"/>
      <c r="L11" s="33"/>
      <c r="M11" s="32"/>
      <c r="N11" s="34"/>
    </row>
    <row r="12" spans="1:14" ht="19.5" customHeight="1">
      <c r="A12" s="102"/>
      <c r="B12" s="104" t="s">
        <v>102</v>
      </c>
      <c r="C12" s="104"/>
      <c r="D12" s="12" t="s">
        <v>58</v>
      </c>
      <c r="E12" s="57" t="s">
        <v>26</v>
      </c>
      <c r="F12" s="13"/>
      <c r="G12" s="70" t="s">
        <v>70</v>
      </c>
      <c r="H12" s="13"/>
      <c r="I12" s="58" t="s">
        <v>35</v>
      </c>
      <c r="J12" s="59" t="s">
        <v>5</v>
      </c>
      <c r="K12" s="35"/>
      <c r="L12" s="39"/>
      <c r="M12" s="35"/>
      <c r="N12" s="37"/>
    </row>
    <row r="13" spans="1:14" ht="19.5" customHeight="1">
      <c r="A13" s="102"/>
      <c r="B13" s="97" t="s">
        <v>56</v>
      </c>
      <c r="C13" s="97"/>
      <c r="D13" s="12" t="s">
        <v>65</v>
      </c>
      <c r="E13" s="57" t="s">
        <v>72</v>
      </c>
      <c r="F13" s="13"/>
      <c r="G13" s="70" t="s">
        <v>73</v>
      </c>
      <c r="H13" s="13"/>
      <c r="I13" s="58" t="s">
        <v>1</v>
      </c>
      <c r="J13" s="59" t="s">
        <v>27</v>
      </c>
      <c r="K13" s="35"/>
      <c r="L13" s="31"/>
      <c r="M13" s="35"/>
      <c r="N13" s="37"/>
    </row>
    <row r="14" spans="1:14" ht="19.5" customHeight="1" thickBot="1">
      <c r="A14" s="102"/>
      <c r="B14" s="98"/>
      <c r="C14" s="98"/>
      <c r="D14" s="48" t="s">
        <v>57</v>
      </c>
      <c r="E14" s="60" t="s">
        <v>13</v>
      </c>
      <c r="F14" s="49"/>
      <c r="G14" s="71" t="s">
        <v>71</v>
      </c>
      <c r="H14" s="49"/>
      <c r="I14" s="61" t="s">
        <v>32</v>
      </c>
      <c r="J14" s="62" t="s">
        <v>61</v>
      </c>
      <c r="K14" s="50"/>
      <c r="L14" s="51"/>
      <c r="M14" s="50"/>
      <c r="N14" s="52"/>
    </row>
    <row r="15" spans="1:14" ht="19.5" customHeight="1" thickTop="1">
      <c r="A15" s="102"/>
      <c r="B15" s="99">
        <v>40942</v>
      </c>
      <c r="C15" s="99"/>
      <c r="D15" s="43" t="s">
        <v>64</v>
      </c>
      <c r="E15" s="63" t="s">
        <v>0</v>
      </c>
      <c r="F15" s="44"/>
      <c r="G15" s="70" t="s">
        <v>74</v>
      </c>
      <c r="H15" s="44"/>
      <c r="I15" s="64" t="s">
        <v>50</v>
      </c>
      <c r="J15" s="65" t="s">
        <v>3</v>
      </c>
      <c r="K15" s="45"/>
      <c r="L15" s="46"/>
      <c r="M15" s="45"/>
      <c r="N15" s="47"/>
    </row>
    <row r="16" spans="1:14" ht="19.5" customHeight="1">
      <c r="A16" s="102"/>
      <c r="B16" s="104" t="s">
        <v>103</v>
      </c>
      <c r="C16" s="104"/>
      <c r="D16" s="12" t="s">
        <v>60</v>
      </c>
      <c r="E16" s="57" t="s">
        <v>7</v>
      </c>
      <c r="F16" s="13"/>
      <c r="G16" s="70" t="s">
        <v>75</v>
      </c>
      <c r="H16" s="13"/>
      <c r="I16" s="58" t="s">
        <v>6</v>
      </c>
      <c r="J16" s="59" t="s">
        <v>0</v>
      </c>
      <c r="K16" s="35"/>
      <c r="L16" s="31"/>
      <c r="M16" s="35"/>
      <c r="N16" s="36"/>
    </row>
    <row r="17" spans="1:14" ht="19.5" customHeight="1" thickBot="1">
      <c r="A17" s="103"/>
      <c r="B17" s="100" t="s">
        <v>55</v>
      </c>
      <c r="C17" s="100"/>
      <c r="D17" s="23" t="s">
        <v>62</v>
      </c>
      <c r="E17" s="66" t="s">
        <v>4</v>
      </c>
      <c r="F17" s="25"/>
      <c r="G17" s="72" t="s">
        <v>69</v>
      </c>
      <c r="H17" s="25"/>
      <c r="I17" s="67" t="s">
        <v>3</v>
      </c>
      <c r="J17" s="68" t="s">
        <v>6</v>
      </c>
      <c r="K17" s="40"/>
      <c r="L17" s="53"/>
      <c r="M17" s="40"/>
      <c r="N17" s="38"/>
    </row>
  </sheetData>
  <mergeCells count="21">
    <mergeCell ref="A4:A10"/>
    <mergeCell ref="A11:A17"/>
    <mergeCell ref="B11:C11"/>
    <mergeCell ref="B12:C12"/>
    <mergeCell ref="B13:C13"/>
    <mergeCell ref="B14:C14"/>
    <mergeCell ref="B15:C15"/>
    <mergeCell ref="B16:C16"/>
    <mergeCell ref="B17:C17"/>
    <mergeCell ref="B4:C4"/>
    <mergeCell ref="B5:C5"/>
    <mergeCell ref="B6:C6"/>
    <mergeCell ref="B10:C10"/>
    <mergeCell ref="B7:C7"/>
    <mergeCell ref="B8:C8"/>
    <mergeCell ref="B9:C9"/>
    <mergeCell ref="A1:N1"/>
    <mergeCell ref="A2:N2"/>
    <mergeCell ref="A3:C3"/>
    <mergeCell ref="D3:I3"/>
    <mergeCell ref="K3:N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"/>
  <sheetViews>
    <sheetView zoomScale="88" zoomScaleNormal="88" workbookViewId="0" topLeftCell="A1">
      <selection activeCell="AC10" sqref="AC10"/>
    </sheetView>
  </sheetViews>
  <sheetFormatPr defaultColWidth="9.00390625" defaultRowHeight="13.5"/>
  <cols>
    <col min="1" max="1" width="8.75390625" style="5" customWidth="1"/>
    <col min="2" max="10" width="8.75390625" style="3" customWidth="1"/>
    <col min="11" max="15" width="8.75390625" style="8" customWidth="1"/>
    <col min="16" max="16" width="9.25390625" style="8" customWidth="1"/>
    <col min="17" max="17" width="18.125" style="5" customWidth="1"/>
    <col min="18" max="26" width="11.125" style="3" customWidth="1"/>
    <col min="27" max="27" width="18.125" style="5" customWidth="1"/>
    <col min="28" max="33" width="15.75390625" style="3" customWidth="1"/>
    <col min="34" max="34" width="17.875" style="3" customWidth="1"/>
    <col min="35" max="37" width="9.00390625" style="3" customWidth="1"/>
  </cols>
  <sheetData>
    <row r="1" spans="1:37" s="1" customFormat="1" ht="32.25" customHeight="1">
      <c r="A1" s="29" t="s">
        <v>49</v>
      </c>
      <c r="B1" s="30" t="s">
        <v>4</v>
      </c>
      <c r="C1" s="30" t="s">
        <v>52</v>
      </c>
      <c r="D1" s="30" t="s">
        <v>27</v>
      </c>
      <c r="E1" s="30" t="s">
        <v>0</v>
      </c>
      <c r="F1" s="30" t="s">
        <v>23</v>
      </c>
      <c r="G1" s="30" t="s">
        <v>7</v>
      </c>
      <c r="H1" s="30" t="s">
        <v>1</v>
      </c>
      <c r="I1" s="30" t="s">
        <v>3</v>
      </c>
      <c r="J1" s="30" t="s">
        <v>32</v>
      </c>
      <c r="K1" s="30" t="s">
        <v>2</v>
      </c>
      <c r="L1" s="30" t="s">
        <v>5</v>
      </c>
      <c r="M1" s="30" t="s">
        <v>6</v>
      </c>
      <c r="N1" s="30" t="s">
        <v>35</v>
      </c>
      <c r="O1" s="30" t="s">
        <v>50</v>
      </c>
      <c r="P1" s="17" t="s">
        <v>34</v>
      </c>
      <c r="Q1" s="22" t="s">
        <v>29</v>
      </c>
      <c r="R1" s="4" t="s">
        <v>11</v>
      </c>
      <c r="S1" s="4" t="s">
        <v>24</v>
      </c>
      <c r="T1" s="4" t="s">
        <v>8</v>
      </c>
      <c r="U1" s="4" t="s">
        <v>15</v>
      </c>
      <c r="V1" s="4" t="s">
        <v>16</v>
      </c>
      <c r="W1" s="4" t="s">
        <v>12</v>
      </c>
      <c r="X1" s="4" t="s">
        <v>9</v>
      </c>
      <c r="Y1" s="9" t="s">
        <v>10</v>
      </c>
      <c r="Z1" s="4" t="s">
        <v>17</v>
      </c>
      <c r="AA1" s="29" t="s">
        <v>28</v>
      </c>
      <c r="AB1" s="10" t="s">
        <v>18</v>
      </c>
      <c r="AC1" s="10" t="s">
        <v>19</v>
      </c>
      <c r="AD1" s="10" t="s">
        <v>20</v>
      </c>
      <c r="AE1" s="16" t="s">
        <v>22</v>
      </c>
      <c r="AF1" s="10" t="s">
        <v>33</v>
      </c>
      <c r="AG1" s="16" t="s">
        <v>34</v>
      </c>
      <c r="AH1" s="28" t="s">
        <v>30</v>
      </c>
      <c r="AI1" s="5"/>
      <c r="AJ1" s="5"/>
      <c r="AK1" s="5"/>
    </row>
    <row r="2" spans="1:34" ht="32.25" customHeight="1">
      <c r="A2" s="30" t="s">
        <v>4</v>
      </c>
      <c r="B2" s="18"/>
      <c r="C2" s="2" t="s">
        <v>81</v>
      </c>
      <c r="D2" s="2" t="s">
        <v>82</v>
      </c>
      <c r="E2" s="2" t="s">
        <v>88</v>
      </c>
      <c r="F2" s="2" t="s">
        <v>91</v>
      </c>
      <c r="G2" s="2" t="s">
        <v>94</v>
      </c>
      <c r="H2" s="2" t="s">
        <v>83</v>
      </c>
      <c r="I2" s="78"/>
      <c r="J2" s="2" t="s">
        <v>110</v>
      </c>
      <c r="K2" s="2" t="s">
        <v>81</v>
      </c>
      <c r="L2" s="2" t="s">
        <v>124</v>
      </c>
      <c r="M2" s="2" t="s">
        <v>98</v>
      </c>
      <c r="N2" s="2" t="s">
        <v>106</v>
      </c>
      <c r="O2" s="2" t="s">
        <v>87</v>
      </c>
      <c r="P2" s="20" t="s">
        <v>35</v>
      </c>
      <c r="Q2" s="9" t="s">
        <v>41</v>
      </c>
      <c r="R2" s="19">
        <v>1</v>
      </c>
      <c r="S2" s="6">
        <v>12</v>
      </c>
      <c r="T2" s="6">
        <v>10</v>
      </c>
      <c r="U2" s="6">
        <v>1</v>
      </c>
      <c r="V2" s="6">
        <v>1</v>
      </c>
      <c r="W2" s="6">
        <f aca="true" t="shared" si="0" ref="W2:W15">T2*3+U2*1</f>
        <v>31</v>
      </c>
      <c r="X2" s="6">
        <v>36</v>
      </c>
      <c r="Y2" s="7">
        <v>4</v>
      </c>
      <c r="Z2" s="6">
        <f aca="true" t="shared" si="1" ref="Z2:Z15">X2-Y2</f>
        <v>32</v>
      </c>
      <c r="AA2" s="9" t="s">
        <v>44</v>
      </c>
      <c r="AB2" s="15" t="s">
        <v>121</v>
      </c>
      <c r="AC2" s="15" t="s">
        <v>134</v>
      </c>
      <c r="AD2" s="15" t="s">
        <v>148</v>
      </c>
      <c r="AE2" s="77" t="s">
        <v>164</v>
      </c>
      <c r="AF2" s="15" t="s">
        <v>178</v>
      </c>
      <c r="AG2" s="15"/>
      <c r="AH2" s="24" t="s">
        <v>181</v>
      </c>
    </row>
    <row r="3" spans="1:34" ht="32.25" customHeight="1">
      <c r="A3" s="30" t="s">
        <v>51</v>
      </c>
      <c r="B3" s="2" t="s">
        <v>82</v>
      </c>
      <c r="C3" s="18"/>
      <c r="D3" s="2" t="s">
        <v>97</v>
      </c>
      <c r="E3" s="2" t="s">
        <v>87</v>
      </c>
      <c r="F3" s="2" t="s">
        <v>88</v>
      </c>
      <c r="G3" s="2" t="s">
        <v>85</v>
      </c>
      <c r="H3" s="78"/>
      <c r="I3" s="2" t="s">
        <v>106</v>
      </c>
      <c r="J3" s="2" t="s">
        <v>112</v>
      </c>
      <c r="K3" s="2" t="s">
        <v>88</v>
      </c>
      <c r="L3" s="2" t="s">
        <v>97</v>
      </c>
      <c r="M3" s="2" t="s">
        <v>82</v>
      </c>
      <c r="N3" s="2" t="s">
        <v>110</v>
      </c>
      <c r="O3" s="2" t="s">
        <v>89</v>
      </c>
      <c r="P3" s="21" t="s">
        <v>50</v>
      </c>
      <c r="Q3" s="9" t="s">
        <v>38</v>
      </c>
      <c r="R3" s="19">
        <v>2</v>
      </c>
      <c r="S3" s="6">
        <v>12</v>
      </c>
      <c r="T3" s="6">
        <v>10</v>
      </c>
      <c r="U3" s="6">
        <v>0</v>
      </c>
      <c r="V3" s="6">
        <v>2</v>
      </c>
      <c r="W3" s="6">
        <f t="shared" si="0"/>
        <v>30</v>
      </c>
      <c r="X3" s="6">
        <v>40</v>
      </c>
      <c r="Y3" s="7">
        <v>11</v>
      </c>
      <c r="Z3" s="6">
        <f t="shared" si="1"/>
        <v>29</v>
      </c>
      <c r="AA3" s="9" t="s">
        <v>39</v>
      </c>
      <c r="AB3" s="76" t="s">
        <v>128</v>
      </c>
      <c r="AC3" s="15" t="s">
        <v>80</v>
      </c>
      <c r="AD3" s="15" t="s">
        <v>143</v>
      </c>
      <c r="AE3" s="15" t="s">
        <v>156</v>
      </c>
      <c r="AF3" s="15" t="s">
        <v>172</v>
      </c>
      <c r="AG3" s="15"/>
      <c r="AH3" s="24"/>
    </row>
    <row r="4" spans="1:34" ht="32.25" customHeight="1">
      <c r="A4" s="30" t="s">
        <v>27</v>
      </c>
      <c r="B4" s="2" t="s">
        <v>81</v>
      </c>
      <c r="C4" s="2" t="s">
        <v>97</v>
      </c>
      <c r="D4" s="18"/>
      <c r="E4" s="2" t="s">
        <v>98</v>
      </c>
      <c r="F4" s="2" t="s">
        <v>86</v>
      </c>
      <c r="G4" s="2" t="s">
        <v>85</v>
      </c>
      <c r="H4" s="2" t="s">
        <v>98</v>
      </c>
      <c r="I4" s="2" t="s">
        <v>83</v>
      </c>
      <c r="J4" s="2" t="s">
        <v>110</v>
      </c>
      <c r="K4" s="2" t="s">
        <v>124</v>
      </c>
      <c r="L4" s="2" t="s">
        <v>83</v>
      </c>
      <c r="M4" s="2" t="s">
        <v>110</v>
      </c>
      <c r="N4" s="78"/>
      <c r="O4" s="2" t="s">
        <v>90</v>
      </c>
      <c r="P4" s="20" t="s">
        <v>3</v>
      </c>
      <c r="Q4" s="9" t="s">
        <v>44</v>
      </c>
      <c r="R4" s="19">
        <v>3</v>
      </c>
      <c r="S4" s="6">
        <v>12</v>
      </c>
      <c r="T4" s="6">
        <v>9</v>
      </c>
      <c r="U4" s="6">
        <v>0</v>
      </c>
      <c r="V4" s="6">
        <v>3</v>
      </c>
      <c r="W4" s="6">
        <f t="shared" si="0"/>
        <v>27</v>
      </c>
      <c r="X4" s="6">
        <v>41</v>
      </c>
      <c r="Y4" s="7">
        <v>12</v>
      </c>
      <c r="Z4" s="6">
        <f t="shared" si="1"/>
        <v>29</v>
      </c>
      <c r="AA4" s="9" t="s">
        <v>41</v>
      </c>
      <c r="AB4" s="15" t="s">
        <v>153</v>
      </c>
      <c r="AC4" s="15" t="s">
        <v>80</v>
      </c>
      <c r="AD4" s="14" t="s">
        <v>142</v>
      </c>
      <c r="AE4" s="15" t="s">
        <v>157</v>
      </c>
      <c r="AF4" s="15" t="s">
        <v>177</v>
      </c>
      <c r="AG4" s="15"/>
      <c r="AH4" s="24" t="s">
        <v>163</v>
      </c>
    </row>
    <row r="5" spans="1:34" ht="32.25" customHeight="1">
      <c r="A5" s="30" t="s">
        <v>0</v>
      </c>
      <c r="B5" s="2" t="s">
        <v>87</v>
      </c>
      <c r="C5" s="2" t="s">
        <v>88</v>
      </c>
      <c r="D5" s="2" t="s">
        <v>99</v>
      </c>
      <c r="E5" s="18"/>
      <c r="F5" s="2" t="s">
        <v>110</v>
      </c>
      <c r="G5" s="2" t="s">
        <v>98</v>
      </c>
      <c r="H5" s="2" t="s">
        <v>87</v>
      </c>
      <c r="I5" s="2" t="s">
        <v>83</v>
      </c>
      <c r="J5" s="2" t="s">
        <v>90</v>
      </c>
      <c r="K5" s="2" t="s">
        <v>90</v>
      </c>
      <c r="L5" s="2" t="s">
        <v>94</v>
      </c>
      <c r="M5" s="2" t="s">
        <v>115</v>
      </c>
      <c r="N5" s="2" t="s">
        <v>83</v>
      </c>
      <c r="O5" s="78"/>
      <c r="P5" s="20" t="s">
        <v>32</v>
      </c>
      <c r="Q5" s="9" t="s">
        <v>40</v>
      </c>
      <c r="R5" s="19">
        <v>4</v>
      </c>
      <c r="S5" s="6">
        <v>12</v>
      </c>
      <c r="T5" s="6">
        <v>7</v>
      </c>
      <c r="U5" s="6">
        <v>2</v>
      </c>
      <c r="V5" s="6">
        <v>3</v>
      </c>
      <c r="W5" s="6">
        <f t="shared" si="0"/>
        <v>23</v>
      </c>
      <c r="X5" s="6">
        <v>12</v>
      </c>
      <c r="Y5" s="7">
        <v>11</v>
      </c>
      <c r="Z5" s="6">
        <f t="shared" si="1"/>
        <v>1</v>
      </c>
      <c r="AA5" s="9" t="s">
        <v>38</v>
      </c>
      <c r="AB5" s="77" t="s">
        <v>129</v>
      </c>
      <c r="AC5" s="76" t="s">
        <v>151</v>
      </c>
      <c r="AD5" s="15" t="s">
        <v>79</v>
      </c>
      <c r="AE5" s="15" t="s">
        <v>165</v>
      </c>
      <c r="AF5" s="15" t="s">
        <v>179</v>
      </c>
      <c r="AG5" s="15"/>
      <c r="AH5" s="24" t="s">
        <v>182</v>
      </c>
    </row>
    <row r="6" spans="1:34" ht="32.25" customHeight="1">
      <c r="A6" s="30" t="s">
        <v>23</v>
      </c>
      <c r="B6" s="2" t="s">
        <v>90</v>
      </c>
      <c r="C6" s="2" t="s">
        <v>87</v>
      </c>
      <c r="D6" s="2" t="s">
        <v>85</v>
      </c>
      <c r="E6" s="2" t="s">
        <v>111</v>
      </c>
      <c r="F6" s="18"/>
      <c r="G6" s="2" t="s">
        <v>97</v>
      </c>
      <c r="H6" s="2" t="s">
        <v>87</v>
      </c>
      <c r="I6" s="2" t="s">
        <v>90</v>
      </c>
      <c r="J6" s="78"/>
      <c r="K6" s="2" t="s">
        <v>91</v>
      </c>
      <c r="L6" s="2" t="s">
        <v>85</v>
      </c>
      <c r="M6" s="2" t="s">
        <v>97</v>
      </c>
      <c r="N6" s="2" t="s">
        <v>85</v>
      </c>
      <c r="O6" s="2" t="s">
        <v>91</v>
      </c>
      <c r="P6" s="21" t="s">
        <v>5</v>
      </c>
      <c r="Q6" s="9" t="s">
        <v>43</v>
      </c>
      <c r="R6" s="19">
        <v>5</v>
      </c>
      <c r="S6" s="6">
        <v>12</v>
      </c>
      <c r="T6" s="6">
        <v>7</v>
      </c>
      <c r="U6" s="6">
        <v>1</v>
      </c>
      <c r="V6" s="6">
        <v>4</v>
      </c>
      <c r="W6" s="6">
        <f t="shared" si="0"/>
        <v>22</v>
      </c>
      <c r="X6" s="6">
        <v>30</v>
      </c>
      <c r="Y6" s="7">
        <v>20</v>
      </c>
      <c r="Z6" s="6">
        <f t="shared" si="1"/>
        <v>10</v>
      </c>
      <c r="AA6" s="9" t="s">
        <v>40</v>
      </c>
      <c r="AB6" s="14" t="s">
        <v>120</v>
      </c>
      <c r="AC6" s="15" t="s">
        <v>96</v>
      </c>
      <c r="AD6" s="14" t="s">
        <v>149</v>
      </c>
      <c r="AE6" s="15" t="s">
        <v>155</v>
      </c>
      <c r="AF6" s="15" t="s">
        <v>79</v>
      </c>
      <c r="AG6" s="15"/>
      <c r="AH6" s="24"/>
    </row>
    <row r="7" spans="1:34" ht="32.25" customHeight="1">
      <c r="A7" s="30" t="s">
        <v>7</v>
      </c>
      <c r="B7" s="2" t="s">
        <v>113</v>
      </c>
      <c r="C7" s="2" t="s">
        <v>86</v>
      </c>
      <c r="D7" s="2" t="s">
        <v>86</v>
      </c>
      <c r="E7" s="2" t="s">
        <v>99</v>
      </c>
      <c r="F7" s="2" t="s">
        <v>97</v>
      </c>
      <c r="G7" s="18"/>
      <c r="H7" s="2" t="s">
        <v>86</v>
      </c>
      <c r="I7" s="2" t="s">
        <v>100</v>
      </c>
      <c r="J7" s="2" t="s">
        <v>89</v>
      </c>
      <c r="K7" s="2" t="s">
        <v>147</v>
      </c>
      <c r="L7" s="2" t="s">
        <v>89</v>
      </c>
      <c r="M7" s="78"/>
      <c r="N7" s="2" t="s">
        <v>98</v>
      </c>
      <c r="O7" s="2" t="s">
        <v>92</v>
      </c>
      <c r="P7" s="20" t="s">
        <v>23</v>
      </c>
      <c r="Q7" s="9" t="s">
        <v>47</v>
      </c>
      <c r="R7" s="19">
        <v>6</v>
      </c>
      <c r="S7" s="6">
        <v>12</v>
      </c>
      <c r="T7" s="6">
        <v>5</v>
      </c>
      <c r="U7" s="6">
        <v>3</v>
      </c>
      <c r="V7" s="6">
        <v>4</v>
      </c>
      <c r="W7" s="6">
        <f t="shared" si="0"/>
        <v>18</v>
      </c>
      <c r="X7" s="6">
        <v>25</v>
      </c>
      <c r="Y7" s="7">
        <v>31</v>
      </c>
      <c r="Z7" s="6">
        <f t="shared" si="1"/>
        <v>-6</v>
      </c>
      <c r="AA7" s="9" t="s">
        <v>42</v>
      </c>
      <c r="AB7" s="15" t="s">
        <v>79</v>
      </c>
      <c r="AC7" s="15" t="s">
        <v>136</v>
      </c>
      <c r="AD7" s="15" t="s">
        <v>141</v>
      </c>
      <c r="AE7" s="15" t="s">
        <v>79</v>
      </c>
      <c r="AF7" s="15" t="s">
        <v>80</v>
      </c>
      <c r="AG7" s="15"/>
      <c r="AH7" s="24"/>
    </row>
    <row r="8" spans="1:34" ht="32.25" customHeight="1">
      <c r="A8" s="30" t="s">
        <v>1</v>
      </c>
      <c r="B8" s="2" t="s">
        <v>84</v>
      </c>
      <c r="C8" s="78"/>
      <c r="D8" s="2" t="s">
        <v>99</v>
      </c>
      <c r="E8" s="2" t="s">
        <v>88</v>
      </c>
      <c r="F8" s="2" t="s">
        <v>88</v>
      </c>
      <c r="G8" s="2" t="s">
        <v>85</v>
      </c>
      <c r="H8" s="18"/>
      <c r="I8" s="2" t="s">
        <v>83</v>
      </c>
      <c r="J8" s="2" t="s">
        <v>88</v>
      </c>
      <c r="K8" s="2" t="s">
        <v>83</v>
      </c>
      <c r="L8" s="2" t="s">
        <v>82</v>
      </c>
      <c r="M8" s="2" t="s">
        <v>91</v>
      </c>
      <c r="N8" s="2" t="s">
        <v>106</v>
      </c>
      <c r="O8" s="2" t="s">
        <v>97</v>
      </c>
      <c r="P8" s="21" t="s">
        <v>1</v>
      </c>
      <c r="Q8" s="9" t="s">
        <v>39</v>
      </c>
      <c r="R8" s="19">
        <v>7</v>
      </c>
      <c r="S8" s="6">
        <v>12</v>
      </c>
      <c r="T8" s="6">
        <v>4</v>
      </c>
      <c r="U8" s="6">
        <v>4</v>
      </c>
      <c r="V8" s="6">
        <v>4</v>
      </c>
      <c r="W8" s="6">
        <f t="shared" si="0"/>
        <v>16</v>
      </c>
      <c r="X8" s="6">
        <v>24</v>
      </c>
      <c r="Y8" s="7">
        <v>16</v>
      </c>
      <c r="Z8" s="6">
        <f t="shared" si="1"/>
        <v>8</v>
      </c>
      <c r="AA8" s="9" t="s">
        <v>1</v>
      </c>
      <c r="AB8" s="15" t="s">
        <v>123</v>
      </c>
      <c r="AC8" s="15" t="s">
        <v>80</v>
      </c>
      <c r="AD8" s="15" t="s">
        <v>80</v>
      </c>
      <c r="AE8" s="15" t="s">
        <v>154</v>
      </c>
      <c r="AF8" s="15" t="s">
        <v>80</v>
      </c>
      <c r="AG8" s="15"/>
      <c r="AH8" s="24" t="s">
        <v>130</v>
      </c>
    </row>
    <row r="9" spans="1:34" ht="32.25" customHeight="1">
      <c r="A9" s="30" t="s">
        <v>3</v>
      </c>
      <c r="B9" s="78"/>
      <c r="C9" s="2" t="s">
        <v>107</v>
      </c>
      <c r="D9" s="2" t="s">
        <v>84</v>
      </c>
      <c r="E9" s="2" t="s">
        <v>84</v>
      </c>
      <c r="F9" s="2" t="s">
        <v>91</v>
      </c>
      <c r="G9" s="2" t="s">
        <v>101</v>
      </c>
      <c r="H9" s="2" t="s">
        <v>84</v>
      </c>
      <c r="I9" s="18"/>
      <c r="J9" s="2" t="s">
        <v>159</v>
      </c>
      <c r="K9" s="2" t="s">
        <v>82</v>
      </c>
      <c r="L9" s="2" t="s">
        <v>90</v>
      </c>
      <c r="M9" s="2" t="s">
        <v>88</v>
      </c>
      <c r="N9" s="2" t="s">
        <v>87</v>
      </c>
      <c r="O9" s="2" t="s">
        <v>104</v>
      </c>
      <c r="P9" s="21" t="s">
        <v>7</v>
      </c>
      <c r="Q9" s="9" t="s">
        <v>45</v>
      </c>
      <c r="R9" s="19">
        <v>8</v>
      </c>
      <c r="S9" s="6">
        <v>12</v>
      </c>
      <c r="T9" s="6">
        <v>5</v>
      </c>
      <c r="U9" s="6">
        <v>1</v>
      </c>
      <c r="V9" s="6">
        <v>6</v>
      </c>
      <c r="W9" s="6">
        <f t="shared" si="0"/>
        <v>16</v>
      </c>
      <c r="X9" s="6">
        <v>20</v>
      </c>
      <c r="Y9" s="7">
        <v>27</v>
      </c>
      <c r="Z9" s="6">
        <f t="shared" si="1"/>
        <v>-7</v>
      </c>
      <c r="AA9" s="9" t="s">
        <v>46</v>
      </c>
      <c r="AB9" s="15" t="s">
        <v>80</v>
      </c>
      <c r="AC9" s="14" t="s">
        <v>80</v>
      </c>
      <c r="AD9" s="15" t="s">
        <v>140</v>
      </c>
      <c r="AE9" s="15" t="s">
        <v>161</v>
      </c>
      <c r="AF9" s="15" t="s">
        <v>180</v>
      </c>
      <c r="AG9" s="15"/>
      <c r="AH9" s="24"/>
    </row>
    <row r="10" spans="1:34" ht="32.25" customHeight="1">
      <c r="A10" s="30" t="s">
        <v>32</v>
      </c>
      <c r="B10" s="2" t="s">
        <v>111</v>
      </c>
      <c r="C10" s="2" t="s">
        <v>112</v>
      </c>
      <c r="D10" s="2" t="s">
        <v>111</v>
      </c>
      <c r="E10" s="2" t="s">
        <v>91</v>
      </c>
      <c r="F10" s="78"/>
      <c r="G10" s="2" t="s">
        <v>89</v>
      </c>
      <c r="H10" s="2" t="s">
        <v>87</v>
      </c>
      <c r="I10" s="2" t="s">
        <v>159</v>
      </c>
      <c r="J10" s="18"/>
      <c r="K10" s="2" t="s">
        <v>109</v>
      </c>
      <c r="L10" s="2" t="s">
        <v>87</v>
      </c>
      <c r="M10" s="2" t="s">
        <v>126</v>
      </c>
      <c r="N10" s="2" t="s">
        <v>145</v>
      </c>
      <c r="O10" s="2" t="s">
        <v>92</v>
      </c>
      <c r="P10" s="20" t="s">
        <v>0</v>
      </c>
      <c r="Q10" s="9" t="s">
        <v>66</v>
      </c>
      <c r="R10" s="19">
        <v>9</v>
      </c>
      <c r="S10" s="6">
        <v>12</v>
      </c>
      <c r="T10" s="6">
        <v>4</v>
      </c>
      <c r="U10" s="6">
        <v>3</v>
      </c>
      <c r="V10" s="6">
        <v>5</v>
      </c>
      <c r="W10" s="6">
        <f t="shared" si="0"/>
        <v>15</v>
      </c>
      <c r="X10" s="6">
        <v>20</v>
      </c>
      <c r="Y10" s="7">
        <v>16</v>
      </c>
      <c r="Z10" s="6">
        <f t="shared" si="1"/>
        <v>4</v>
      </c>
      <c r="AA10" s="9" t="s">
        <v>47</v>
      </c>
      <c r="AB10" s="14" t="s">
        <v>122</v>
      </c>
      <c r="AC10" s="14" t="s">
        <v>133</v>
      </c>
      <c r="AD10" s="15" t="s">
        <v>150</v>
      </c>
      <c r="AE10" s="15" t="s">
        <v>162</v>
      </c>
      <c r="AF10" s="15" t="s">
        <v>176</v>
      </c>
      <c r="AG10" s="15"/>
      <c r="AH10" s="24" t="s">
        <v>183</v>
      </c>
    </row>
    <row r="11" spans="1:34" ht="32.25" customHeight="1">
      <c r="A11" s="30" t="s">
        <v>2</v>
      </c>
      <c r="B11" s="2" t="s">
        <v>82</v>
      </c>
      <c r="C11" s="2" t="s">
        <v>87</v>
      </c>
      <c r="D11" s="2" t="s">
        <v>125</v>
      </c>
      <c r="E11" s="2" t="s">
        <v>91</v>
      </c>
      <c r="F11" s="2" t="s">
        <v>90</v>
      </c>
      <c r="G11" s="2" t="s">
        <v>146</v>
      </c>
      <c r="H11" s="2" t="s">
        <v>84</v>
      </c>
      <c r="I11" s="2" t="s">
        <v>81</v>
      </c>
      <c r="J11" s="2" t="s">
        <v>108</v>
      </c>
      <c r="K11" s="18"/>
      <c r="L11" s="78"/>
      <c r="M11" s="2" t="s">
        <v>81</v>
      </c>
      <c r="N11" s="2" t="s">
        <v>116</v>
      </c>
      <c r="O11" s="2" t="s">
        <v>97</v>
      </c>
      <c r="P11" s="20" t="s">
        <v>52</v>
      </c>
      <c r="Q11" s="9" t="s">
        <v>1</v>
      </c>
      <c r="R11" s="19">
        <v>10</v>
      </c>
      <c r="S11" s="6">
        <v>12</v>
      </c>
      <c r="T11" s="6">
        <v>4</v>
      </c>
      <c r="U11" s="6">
        <v>1</v>
      </c>
      <c r="V11" s="6">
        <v>7</v>
      </c>
      <c r="W11" s="6">
        <f t="shared" si="0"/>
        <v>13</v>
      </c>
      <c r="X11" s="6">
        <v>23</v>
      </c>
      <c r="Y11" s="7">
        <v>19</v>
      </c>
      <c r="Z11" s="6">
        <f t="shared" si="1"/>
        <v>4</v>
      </c>
      <c r="AA11" s="9" t="s">
        <v>43</v>
      </c>
      <c r="AB11" s="14" t="s">
        <v>80</v>
      </c>
      <c r="AC11" s="15" t="s">
        <v>132</v>
      </c>
      <c r="AD11" s="14" t="s">
        <v>167</v>
      </c>
      <c r="AE11" s="15" t="s">
        <v>80</v>
      </c>
      <c r="AF11" s="15" t="s">
        <v>80</v>
      </c>
      <c r="AG11" s="15"/>
      <c r="AH11" s="24" t="s">
        <v>114</v>
      </c>
    </row>
    <row r="12" spans="1:34" ht="32.25" customHeight="1">
      <c r="A12" s="30" t="s">
        <v>5</v>
      </c>
      <c r="B12" s="2" t="s">
        <v>125</v>
      </c>
      <c r="C12" s="2" t="s">
        <v>97</v>
      </c>
      <c r="D12" s="2" t="s">
        <v>84</v>
      </c>
      <c r="E12" s="2" t="s">
        <v>95</v>
      </c>
      <c r="F12" s="2" t="s">
        <v>86</v>
      </c>
      <c r="G12" s="2" t="s">
        <v>89</v>
      </c>
      <c r="H12" s="2" t="s">
        <v>81</v>
      </c>
      <c r="I12" s="2" t="s">
        <v>91</v>
      </c>
      <c r="J12" s="2" t="s">
        <v>88</v>
      </c>
      <c r="K12" s="78"/>
      <c r="L12" s="18"/>
      <c r="M12" s="2" t="s">
        <v>84</v>
      </c>
      <c r="N12" s="2" t="s">
        <v>90</v>
      </c>
      <c r="O12" s="2" t="s">
        <v>99</v>
      </c>
      <c r="P12" s="20" t="s">
        <v>6</v>
      </c>
      <c r="Q12" s="9" t="s">
        <v>42</v>
      </c>
      <c r="R12" s="19">
        <v>11</v>
      </c>
      <c r="S12" s="6">
        <v>12</v>
      </c>
      <c r="T12" s="6">
        <v>3</v>
      </c>
      <c r="U12" s="6">
        <v>3</v>
      </c>
      <c r="V12" s="6">
        <v>6</v>
      </c>
      <c r="W12" s="6">
        <f t="shared" si="0"/>
        <v>12</v>
      </c>
      <c r="X12" s="6">
        <v>16</v>
      </c>
      <c r="Y12" s="7">
        <v>24</v>
      </c>
      <c r="Z12" s="6">
        <f t="shared" si="1"/>
        <v>-8</v>
      </c>
      <c r="AA12" s="9" t="s">
        <v>37</v>
      </c>
      <c r="AB12" s="14" t="s">
        <v>80</v>
      </c>
      <c r="AC12" s="14" t="s">
        <v>135</v>
      </c>
      <c r="AD12" s="14" t="s">
        <v>80</v>
      </c>
      <c r="AE12" s="15" t="s">
        <v>166</v>
      </c>
      <c r="AF12" s="15" t="s">
        <v>80</v>
      </c>
      <c r="AG12" s="15"/>
      <c r="AH12" s="24"/>
    </row>
    <row r="13" spans="1:34" ht="32.25" customHeight="1">
      <c r="A13" s="30" t="s">
        <v>6</v>
      </c>
      <c r="B13" s="2" t="s">
        <v>99</v>
      </c>
      <c r="C13" s="2" t="s">
        <v>81</v>
      </c>
      <c r="D13" s="2" t="s">
        <v>111</v>
      </c>
      <c r="E13" s="2" t="s">
        <v>118</v>
      </c>
      <c r="F13" s="2" t="s">
        <v>97</v>
      </c>
      <c r="G13" s="78"/>
      <c r="H13" s="2" t="s">
        <v>90</v>
      </c>
      <c r="I13" s="2" t="s">
        <v>87</v>
      </c>
      <c r="J13" s="2" t="s">
        <v>127</v>
      </c>
      <c r="K13" s="2" t="s">
        <v>82</v>
      </c>
      <c r="L13" s="2" t="s">
        <v>83</v>
      </c>
      <c r="M13" s="18"/>
      <c r="N13" s="2" t="s">
        <v>90</v>
      </c>
      <c r="O13" s="2" t="s">
        <v>91</v>
      </c>
      <c r="P13" s="20" t="s">
        <v>4</v>
      </c>
      <c r="Q13" s="9" t="s">
        <v>46</v>
      </c>
      <c r="R13" s="19">
        <v>12</v>
      </c>
      <c r="S13" s="6">
        <v>12</v>
      </c>
      <c r="T13" s="6">
        <v>3</v>
      </c>
      <c r="U13" s="6">
        <v>1</v>
      </c>
      <c r="V13" s="6">
        <v>8</v>
      </c>
      <c r="W13" s="6">
        <f t="shared" si="0"/>
        <v>10</v>
      </c>
      <c r="X13" s="6">
        <v>12</v>
      </c>
      <c r="Y13" s="7">
        <v>39</v>
      </c>
      <c r="Z13" s="6">
        <f t="shared" si="1"/>
        <v>-27</v>
      </c>
      <c r="AA13" s="9" t="s">
        <v>45</v>
      </c>
      <c r="AB13" s="14" t="s">
        <v>131</v>
      </c>
      <c r="AC13" s="14" t="s">
        <v>137</v>
      </c>
      <c r="AD13" s="14" t="s">
        <v>139</v>
      </c>
      <c r="AE13" s="15" t="s">
        <v>158</v>
      </c>
      <c r="AF13" s="15" t="s">
        <v>80</v>
      </c>
      <c r="AG13" s="15"/>
      <c r="AH13" s="24"/>
    </row>
    <row r="14" spans="1:34" ht="32.25" customHeight="1">
      <c r="A14" s="30" t="s">
        <v>35</v>
      </c>
      <c r="B14" s="2" t="s">
        <v>160</v>
      </c>
      <c r="C14" s="2" t="s">
        <v>111</v>
      </c>
      <c r="D14" s="78"/>
      <c r="E14" s="2" t="s">
        <v>84</v>
      </c>
      <c r="F14" s="2" t="s">
        <v>86</v>
      </c>
      <c r="G14" s="2" t="s">
        <v>99</v>
      </c>
      <c r="H14" s="2" t="s">
        <v>107</v>
      </c>
      <c r="I14" s="2" t="s">
        <v>88</v>
      </c>
      <c r="J14" s="2" t="s">
        <v>144</v>
      </c>
      <c r="K14" s="2" t="s">
        <v>117</v>
      </c>
      <c r="L14" s="2" t="s">
        <v>91</v>
      </c>
      <c r="M14" s="2" t="s">
        <v>91</v>
      </c>
      <c r="N14" s="18"/>
      <c r="O14" s="2" t="s">
        <v>99</v>
      </c>
      <c r="P14" s="20" t="s">
        <v>2</v>
      </c>
      <c r="Q14" s="9" t="s">
        <v>37</v>
      </c>
      <c r="R14" s="19">
        <v>13</v>
      </c>
      <c r="S14" s="6">
        <v>12</v>
      </c>
      <c r="T14" s="6">
        <v>2</v>
      </c>
      <c r="U14" s="6">
        <v>2</v>
      </c>
      <c r="V14" s="6">
        <v>8</v>
      </c>
      <c r="W14" s="6">
        <f t="shared" si="0"/>
        <v>8</v>
      </c>
      <c r="X14" s="6">
        <v>8</v>
      </c>
      <c r="Y14" s="7">
        <v>30</v>
      </c>
      <c r="Z14" s="6">
        <f t="shared" si="1"/>
        <v>-22</v>
      </c>
      <c r="AA14" s="9" t="s">
        <v>48</v>
      </c>
      <c r="AB14" s="14" t="s">
        <v>80</v>
      </c>
      <c r="AC14" s="14" t="s">
        <v>80</v>
      </c>
      <c r="AD14" s="14" t="s">
        <v>80</v>
      </c>
      <c r="AE14" s="15" t="s">
        <v>80</v>
      </c>
      <c r="AF14" s="15" t="s">
        <v>140</v>
      </c>
      <c r="AG14" s="15"/>
      <c r="AH14" s="24"/>
    </row>
    <row r="15" spans="1:34" ht="32.25" customHeight="1">
      <c r="A15" s="30" t="s">
        <v>50</v>
      </c>
      <c r="B15" s="2" t="s">
        <v>88</v>
      </c>
      <c r="C15" s="2" t="s">
        <v>89</v>
      </c>
      <c r="D15" s="2" t="s">
        <v>91</v>
      </c>
      <c r="E15" s="78"/>
      <c r="F15" s="2" t="s">
        <v>90</v>
      </c>
      <c r="G15" s="2" t="s">
        <v>93</v>
      </c>
      <c r="H15" s="2" t="s">
        <v>97</v>
      </c>
      <c r="I15" s="2" t="s">
        <v>105</v>
      </c>
      <c r="J15" s="2" t="s">
        <v>93</v>
      </c>
      <c r="K15" s="2" t="s">
        <v>97</v>
      </c>
      <c r="L15" s="2" t="s">
        <v>98</v>
      </c>
      <c r="M15" s="2" t="s">
        <v>90</v>
      </c>
      <c r="N15" s="2" t="s">
        <v>98</v>
      </c>
      <c r="O15" s="18"/>
      <c r="P15" s="20" t="s">
        <v>27</v>
      </c>
      <c r="Q15" s="9" t="s">
        <v>48</v>
      </c>
      <c r="R15" s="19">
        <v>14</v>
      </c>
      <c r="S15" s="6">
        <v>12</v>
      </c>
      <c r="T15" s="6">
        <v>0</v>
      </c>
      <c r="U15" s="6">
        <v>0</v>
      </c>
      <c r="V15" s="6">
        <v>12</v>
      </c>
      <c r="W15" s="6">
        <f t="shared" si="0"/>
        <v>0</v>
      </c>
      <c r="X15" s="6">
        <v>3</v>
      </c>
      <c r="Y15" s="7">
        <v>50</v>
      </c>
      <c r="Z15" s="6">
        <f t="shared" si="1"/>
        <v>-47</v>
      </c>
      <c r="AA15" s="9" t="s">
        <v>66</v>
      </c>
      <c r="AB15" s="14" t="s">
        <v>119</v>
      </c>
      <c r="AC15" s="14" t="s">
        <v>80</v>
      </c>
      <c r="AD15" s="14" t="s">
        <v>138</v>
      </c>
      <c r="AE15" s="15" t="s">
        <v>80</v>
      </c>
      <c r="AF15" s="15" t="s">
        <v>173</v>
      </c>
      <c r="AG15" s="15"/>
      <c r="AH15" s="24" t="s">
        <v>152</v>
      </c>
    </row>
    <row r="16" spans="3:10" ht="17.25">
      <c r="C16" s="11"/>
      <c r="E16" s="11"/>
      <c r="H16" s="11"/>
      <c r="J16" s="11"/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mutou</cp:lastModifiedBy>
  <cp:lastPrinted>2013-01-29T23:08:23Z</cp:lastPrinted>
  <dcterms:created xsi:type="dcterms:W3CDTF">2006-07-31T07:48:10Z</dcterms:created>
  <dcterms:modified xsi:type="dcterms:W3CDTF">2013-01-29T23:08:55Z</dcterms:modified>
  <cp:category/>
  <cp:version/>
  <cp:contentType/>
  <cp:contentStatus/>
</cp:coreProperties>
</file>