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15" windowWidth="14595" windowHeight="7785" tabRatio="766" activeTab="1"/>
  </bookViews>
  <sheets>
    <sheet name="チーム名" sheetId="1" r:id="rId1"/>
    <sheet name="組合せ（1日目）" sheetId="2" r:id="rId2"/>
    <sheet name="勝敗表（1日目）" sheetId="3" r:id="rId3"/>
    <sheet name="トーナメント表（2．3日目）" sheetId="4" r:id="rId4"/>
    <sheet name="優秀選手" sheetId="5" r:id="rId5"/>
    <sheet name="名簿" sheetId="6" r:id="rId6"/>
  </sheets>
  <definedNames/>
  <calcPr fullCalcOnLoad="1"/>
</workbook>
</file>

<file path=xl/sharedStrings.xml><?xml version="1.0" encoding="utf-8"?>
<sst xmlns="http://schemas.openxmlformats.org/spreadsheetml/2006/main" count="3154" uniqueCount="910">
  <si>
    <r>
      <t>ア</t>
    </r>
    <r>
      <rPr>
        <b/>
        <sz val="8"/>
        <rFont val="ＭＳ Ｐゴシック"/>
        <family val="3"/>
      </rPr>
      <t>パート</t>
    </r>
  </si>
  <si>
    <t>勝点</t>
  </si>
  <si>
    <t>得点</t>
  </si>
  <si>
    <t>失点</t>
  </si>
  <si>
    <t>得失差</t>
  </si>
  <si>
    <t>順位</t>
  </si>
  <si>
    <r>
      <t>イ</t>
    </r>
    <r>
      <rPr>
        <b/>
        <sz val="8"/>
        <rFont val="ＭＳ Ｐゴシック"/>
        <family val="3"/>
      </rPr>
      <t>パート</t>
    </r>
  </si>
  <si>
    <r>
      <t>エ</t>
    </r>
    <r>
      <rPr>
        <b/>
        <sz val="8"/>
        <rFont val="ＭＳ Ｐゴシック"/>
        <family val="3"/>
      </rPr>
      <t>パート</t>
    </r>
  </si>
  <si>
    <r>
      <t>オ</t>
    </r>
    <r>
      <rPr>
        <b/>
        <sz val="8"/>
        <rFont val="ＭＳ Ｐゴシック"/>
        <family val="3"/>
      </rPr>
      <t>パート</t>
    </r>
  </si>
  <si>
    <r>
      <t>カ</t>
    </r>
    <r>
      <rPr>
        <b/>
        <sz val="8"/>
        <rFont val="ＭＳ Ｐゴシック"/>
        <family val="3"/>
      </rPr>
      <t>パート</t>
    </r>
  </si>
  <si>
    <r>
      <t>キ</t>
    </r>
    <r>
      <rPr>
        <b/>
        <sz val="8"/>
        <rFont val="ＭＳ Ｐゴシック"/>
        <family val="3"/>
      </rPr>
      <t>パート</t>
    </r>
  </si>
  <si>
    <r>
      <t>ク</t>
    </r>
    <r>
      <rPr>
        <b/>
        <sz val="8"/>
        <rFont val="ＭＳ Ｐゴシック"/>
        <family val="3"/>
      </rPr>
      <t>パート</t>
    </r>
  </si>
  <si>
    <t>《試合時間》</t>
  </si>
  <si>
    <t>①</t>
  </si>
  <si>
    <t>②</t>
  </si>
  <si>
    <t>③</t>
  </si>
  <si>
    <t>④</t>
  </si>
  <si>
    <t>⑤</t>
  </si>
  <si>
    <t>⑥</t>
  </si>
  <si>
    <t>⑦</t>
  </si>
  <si>
    <t>⑧</t>
  </si>
  <si>
    <t>優勝</t>
  </si>
  <si>
    <t>3位</t>
  </si>
  <si>
    <t>ア1位</t>
  </si>
  <si>
    <t>イ2位</t>
  </si>
  <si>
    <t>ウ1位</t>
  </si>
  <si>
    <t>エ2位</t>
  </si>
  <si>
    <t>オ1位</t>
  </si>
  <si>
    <t>カ2位</t>
  </si>
  <si>
    <t>キ1位</t>
  </si>
  <si>
    <t>ク2位</t>
  </si>
  <si>
    <t>ア2位</t>
  </si>
  <si>
    <t>イ1位</t>
  </si>
  <si>
    <t>ウ2位</t>
  </si>
  <si>
    <t>エ1位</t>
  </si>
  <si>
    <t>オ2位</t>
  </si>
  <si>
    <t>カ1位</t>
  </si>
  <si>
    <t>キ2位</t>
  </si>
  <si>
    <t>ク1位</t>
  </si>
  <si>
    <t>ア(パート)</t>
  </si>
  <si>
    <t>イ(パート)</t>
  </si>
  <si>
    <t>ウ(パート)</t>
  </si>
  <si>
    <t>エ(パート)</t>
  </si>
  <si>
    <t>オ(パート)</t>
  </si>
  <si>
    <t>カ(パート)</t>
  </si>
  <si>
    <t>キ(パート)</t>
  </si>
  <si>
    <t>ク(パート)</t>
  </si>
  <si>
    <t>所　　属</t>
  </si>
  <si>
    <t>チ　　　ー　　　ム　　　名</t>
  </si>
  <si>
    <t>長崎市</t>
  </si>
  <si>
    <t>1位</t>
  </si>
  <si>
    <t>2位</t>
  </si>
  <si>
    <t>4位</t>
  </si>
  <si>
    <t>5位</t>
  </si>
  <si>
    <t>6位</t>
  </si>
  <si>
    <t>7位</t>
  </si>
  <si>
    <t>佐世保市</t>
  </si>
  <si>
    <t>１位</t>
  </si>
  <si>
    <t>諫早市</t>
  </si>
  <si>
    <t>大村市</t>
  </si>
  <si>
    <t>島原市</t>
  </si>
  <si>
    <t>南島原市</t>
  </si>
  <si>
    <t>五島市</t>
  </si>
  <si>
    <t>西彼杵郡</t>
  </si>
  <si>
    <t>東彼杵郡</t>
  </si>
  <si>
    <r>
      <t>ウ</t>
    </r>
    <r>
      <rPr>
        <b/>
        <sz val="8"/>
        <rFont val="ＭＳ Ｐゴシック"/>
        <family val="3"/>
      </rPr>
      <t>パート</t>
    </r>
  </si>
  <si>
    <t>Ｂ3 11:00</t>
  </si>
  <si>
    <t>8位</t>
  </si>
  <si>
    <t>２位</t>
  </si>
  <si>
    <t>３位</t>
  </si>
  <si>
    <t>４位</t>
  </si>
  <si>
    <t>５位</t>
  </si>
  <si>
    <t>雲仙市</t>
  </si>
  <si>
    <t>氏　　名</t>
  </si>
  <si>
    <t>所属チーム</t>
  </si>
  <si>
    <t>備考</t>
  </si>
  <si>
    <t>No</t>
  </si>
  <si>
    <t>◆全試合３０分（１５－５－１５）ゲーム</t>
  </si>
  <si>
    <t>Ａ1 9:30</t>
  </si>
  <si>
    <t>Ｂ1 9:30</t>
  </si>
  <si>
    <t>Ａ2 10:15</t>
  </si>
  <si>
    <t>Ｂ2 10:15</t>
  </si>
  <si>
    <t>Ａ3 11:00</t>
  </si>
  <si>
    <t>Ａ4 11:45</t>
  </si>
  <si>
    <t>Ｂ4 11:45</t>
  </si>
  <si>
    <t>10：00～</t>
  </si>
  <si>
    <t>10：45～</t>
  </si>
  <si>
    <t>11：30～</t>
  </si>
  <si>
    <t>12：15～</t>
  </si>
  <si>
    <t>13：00～</t>
  </si>
  <si>
    <t>（A.B.C.Dは試合会場）</t>
  </si>
  <si>
    <t>13：45～</t>
  </si>
  <si>
    <t>14：30～</t>
  </si>
  <si>
    <t>15：15～</t>
  </si>
  <si>
    <t>　</t>
  </si>
  <si>
    <t>◆順位の決定は①勝点（勝・・3点、分・・1点、負・・0点）→②当該チームの対戦→③得失点差→④抽選　で行います。</t>
  </si>
  <si>
    <t>※優    勝：</t>
  </si>
  <si>
    <t>※準優勝：</t>
  </si>
  <si>
    <t>※三   位：</t>
  </si>
  <si>
    <t>平戸市</t>
  </si>
  <si>
    <t>北松浦郡</t>
  </si>
  <si>
    <t>※四   位：</t>
  </si>
  <si>
    <t>※2013　長崎県少年サッカー新人大会1日目　予選リーグ組合せ表　[１２月7日（土）]</t>
  </si>
  <si>
    <t>A,B：百花台公園サッカー場</t>
  </si>
  <si>
    <t>C,D：百花台公園芝生広場</t>
  </si>
  <si>
    <t>※1日目　予選リーグ勝敗表　　「12月７日（土）］</t>
  </si>
  <si>
    <t>2013　長崎県少年サッカー 新人大会　　決勝トーナメント組合せ表　　　　　　</t>
  </si>
  <si>
    <t>12/8（日）</t>
  </si>
  <si>
    <t>12/15日　3日目（ＡＢコート：百花台公園サッカー場）</t>
  </si>
  <si>
    <t>Ａ1 10:00</t>
  </si>
  <si>
    <t>Ｂ1 10:00</t>
  </si>
  <si>
    <t>Ａ2 12:30</t>
  </si>
  <si>
    <t>Ｂ2 12:30</t>
  </si>
  <si>
    <t>2013　長崎県少年サッカー新人大会  優秀選手</t>
  </si>
  <si>
    <t>対馬市</t>
  </si>
  <si>
    <t>雲仙市</t>
  </si>
  <si>
    <t>2013　長崎県少年サッカー新人大会チーム一覧</t>
  </si>
  <si>
    <t>監　　督</t>
  </si>
  <si>
    <t>選　　手　　名　　簿</t>
  </si>
  <si>
    <t>番 号</t>
  </si>
  <si>
    <t>位 置</t>
  </si>
  <si>
    <t>氏　　　　名</t>
  </si>
  <si>
    <t>学 年</t>
  </si>
  <si>
    <t>ＦＰ</t>
  </si>
  <si>
    <t>ＧＫ</t>
  </si>
  <si>
    <t>正</t>
  </si>
  <si>
    <t>副</t>
  </si>
  <si>
    <t>６位</t>
  </si>
  <si>
    <t>西彼</t>
  </si>
  <si>
    <t>五島市</t>
  </si>
  <si>
    <t>東彼</t>
  </si>
  <si>
    <t>平戸市</t>
  </si>
  <si>
    <t>北松</t>
  </si>
  <si>
    <t>開催地枠</t>
  </si>
  <si>
    <t>田村　真之介</t>
  </si>
  <si>
    <t>中嶋　爽</t>
  </si>
  <si>
    <t>釜崎　佑哉</t>
  </si>
  <si>
    <t>岡野　拓実</t>
  </si>
  <si>
    <t>中村　颯志</t>
  </si>
  <si>
    <t>山本　和慧</t>
  </si>
  <si>
    <t>福島　虹太</t>
  </si>
  <si>
    <t>平野　裕也</t>
  </si>
  <si>
    <t>瀬崎　耕平</t>
  </si>
  <si>
    <t>竹下　怜央</t>
  </si>
  <si>
    <t>村瀬　竜也</t>
  </si>
  <si>
    <t>犬塚　祐輔</t>
  </si>
  <si>
    <t>浦道　皓大</t>
  </si>
  <si>
    <t>辻郷　伶</t>
  </si>
  <si>
    <t>榎田　航大</t>
  </si>
  <si>
    <t>宮明　俊亮</t>
  </si>
  <si>
    <t>GK/FP</t>
  </si>
  <si>
    <t>FP</t>
  </si>
  <si>
    <t>GK</t>
  </si>
  <si>
    <t>赤</t>
  </si>
  <si>
    <t>白</t>
  </si>
  <si>
    <t>水色</t>
  </si>
  <si>
    <t>緑</t>
  </si>
  <si>
    <t>銀</t>
  </si>
  <si>
    <t>長崎ドリームフットボールクラブジュニア</t>
  </si>
  <si>
    <t>ＦＰ/ＧＫ</t>
  </si>
  <si>
    <t>野原　幸稀</t>
  </si>
  <si>
    <t>中川　立暉</t>
  </si>
  <si>
    <t>吉田　悠真</t>
  </si>
  <si>
    <t>本村　瑶</t>
  </si>
  <si>
    <t>平石　成央</t>
  </si>
  <si>
    <t>長岡　大雅</t>
  </si>
  <si>
    <t>為田　光顕</t>
  </si>
  <si>
    <t>口木　孝太郎</t>
  </si>
  <si>
    <t>長濱　翔馬</t>
  </si>
  <si>
    <t>田中　誠都</t>
  </si>
  <si>
    <t>菊池　陸斗</t>
  </si>
  <si>
    <t>水谷　光</t>
  </si>
  <si>
    <t>高尾サッカースポーツ少年団</t>
  </si>
  <si>
    <t>園山　昇</t>
  </si>
  <si>
    <t>紺</t>
  </si>
  <si>
    <t>青</t>
  </si>
  <si>
    <t>白</t>
  </si>
  <si>
    <t>グレー</t>
  </si>
  <si>
    <t>V・ファーレン長崎U-12</t>
  </si>
  <si>
    <t>野坂　生吹　(のさか　いぶき)</t>
  </si>
  <si>
    <t>日野　壱規　(ひの　かずき)</t>
  </si>
  <si>
    <t>宮崎　由雅　(みやざき　ゆうが)</t>
  </si>
  <si>
    <t>羽佐古　楓太　(はさこ　ふうた)</t>
  </si>
  <si>
    <t>中島　聖翔　(なかしま　きりと)</t>
  </si>
  <si>
    <t>浦　達章　(うら　たつあき)</t>
  </si>
  <si>
    <t>阪口　陽　(さかぐち　ひなた)</t>
  </si>
  <si>
    <t>福田　壮汰　(ふくだ　そうた)</t>
  </si>
  <si>
    <t>山﨑　大生　(やまさき　たいき)</t>
  </si>
  <si>
    <t>原　輝夢　(はら　きらむ)</t>
  </si>
  <si>
    <t>安部　大晴　(あべ　たいせい)</t>
  </si>
  <si>
    <t>柴田　錬三　(しばた　れんぞう)</t>
  </si>
  <si>
    <t>森下　蓮　(もりした　れん)</t>
  </si>
  <si>
    <t>羽佐古　琉晴　(はさこ　りゅうせい)</t>
  </si>
  <si>
    <t>畑瀬　輝空　(はたせ　きら)</t>
  </si>
  <si>
    <t>畑瀬　琉風　(はたせ　るか)</t>
  </si>
  <si>
    <t>青</t>
  </si>
  <si>
    <t>緑</t>
  </si>
  <si>
    <t>オレンジ</t>
  </si>
  <si>
    <t>対馬市</t>
  </si>
  <si>
    <t>大村市</t>
  </si>
  <si>
    <t>川棚チューリップFC</t>
  </si>
  <si>
    <t>朝長洋輔</t>
  </si>
  <si>
    <t>DF</t>
  </si>
  <si>
    <t>MF</t>
  </si>
  <si>
    <t>FW</t>
  </si>
  <si>
    <t>畠本悠吏</t>
  </si>
  <si>
    <t>中村大夢</t>
  </si>
  <si>
    <t>久家迅人</t>
  </si>
  <si>
    <t>大石栞太</t>
  </si>
  <si>
    <t>宮﨑将志希</t>
  </si>
  <si>
    <t>吉永聡太郎</t>
  </si>
  <si>
    <t>生駒樹泉</t>
  </si>
  <si>
    <t>田﨑稜治</t>
  </si>
  <si>
    <t>高嶋　凪</t>
  </si>
  <si>
    <t>森　蒼一郎</t>
  </si>
  <si>
    <t>澁江　祐馬</t>
  </si>
  <si>
    <t>塚本　航平</t>
  </si>
  <si>
    <t>浅田　日向</t>
  </si>
  <si>
    <t>麻生　龍巳</t>
  </si>
  <si>
    <t>小林　怜央</t>
  </si>
  <si>
    <t>武者　彪</t>
  </si>
  <si>
    <t>赤</t>
  </si>
  <si>
    <t>黒</t>
  </si>
  <si>
    <t>久田SC</t>
  </si>
  <si>
    <t>吉田和也</t>
  </si>
  <si>
    <t>GK</t>
  </si>
  <si>
    <t>DF</t>
  </si>
  <si>
    <t>MF</t>
  </si>
  <si>
    <t>FW</t>
  </si>
  <si>
    <t>GK</t>
  </si>
  <si>
    <t>斉藤　亮雅</t>
  </si>
  <si>
    <t>橘　泰我</t>
  </si>
  <si>
    <t>井上　七海</t>
  </si>
  <si>
    <t>平間　慈人</t>
  </si>
  <si>
    <t>山崎　滉平</t>
  </si>
  <si>
    <t>辰己　柊</t>
  </si>
  <si>
    <t>井上　拓海</t>
  </si>
  <si>
    <t>岸川　颯汰</t>
  </si>
  <si>
    <t>山田　真聖</t>
  </si>
  <si>
    <t>齋藤　來夢</t>
  </si>
  <si>
    <t>橘　海亜</t>
  </si>
  <si>
    <t>扇　海都</t>
  </si>
  <si>
    <t>小島　充希</t>
  </si>
  <si>
    <t>平川　翔英</t>
  </si>
  <si>
    <t>黄</t>
  </si>
  <si>
    <t>小江原少年サッカークラブ</t>
  </si>
  <si>
    <t>ＧＫ／ＦＰ</t>
  </si>
  <si>
    <t>福山　聖凪</t>
  </si>
  <si>
    <t>田中　花奈</t>
  </si>
  <si>
    <t>村尾　勝</t>
  </si>
  <si>
    <t>江口　優太</t>
  </si>
  <si>
    <t>豊嶋　洸</t>
  </si>
  <si>
    <t>筒井　楽斗</t>
  </si>
  <si>
    <t>柿山　蒼</t>
  </si>
  <si>
    <t>松本　将平</t>
  </si>
  <si>
    <t>川村　晴歩</t>
  </si>
  <si>
    <t>山崎　楓太</t>
  </si>
  <si>
    <t>小松　栄樹</t>
  </si>
  <si>
    <t>池山　翔生</t>
  </si>
  <si>
    <t>森　悠翔</t>
  </si>
  <si>
    <t>安田　陸人</t>
  </si>
  <si>
    <t>青×黒</t>
  </si>
  <si>
    <t>平戸少年サッカークラブ</t>
  </si>
  <si>
    <t>針尾　忍</t>
  </si>
  <si>
    <t>ＧＫ</t>
  </si>
  <si>
    <t>ＤＦ</t>
  </si>
  <si>
    <t>ＦＷ</t>
  </si>
  <si>
    <t>ＭＦ</t>
  </si>
  <si>
    <t>門屋　大陸</t>
  </si>
  <si>
    <t>島田　哲魁</t>
  </si>
  <si>
    <t>竹田　紫音</t>
  </si>
  <si>
    <t>宝来　敬生</t>
  </si>
  <si>
    <t>鴛淵　日向</t>
  </si>
  <si>
    <t>三輪　藍斗</t>
  </si>
  <si>
    <t>濱野　蓮汰</t>
  </si>
  <si>
    <t>値賀　郷守</t>
  </si>
  <si>
    <t>本多　陸人</t>
  </si>
  <si>
    <t>山崎　港斗</t>
  </si>
  <si>
    <t>桃</t>
  </si>
  <si>
    <t>紺</t>
  </si>
  <si>
    <t>橙</t>
  </si>
  <si>
    <t>北諫早サッカースポーツ少年団</t>
  </si>
  <si>
    <t>坂本　空南</t>
  </si>
  <si>
    <t>島田　優斗</t>
  </si>
  <si>
    <t>吉田　勇人</t>
  </si>
  <si>
    <t>吉岡　朋哉</t>
  </si>
  <si>
    <t>田中　もも</t>
  </si>
  <si>
    <t>高尾　敦也</t>
  </si>
  <si>
    <t>野崎　天心</t>
  </si>
  <si>
    <t>池田　覇弥斗</t>
  </si>
  <si>
    <t>高柳　俊介</t>
  </si>
  <si>
    <t>羽山　裕二</t>
  </si>
  <si>
    <t>小原　航</t>
  </si>
  <si>
    <t>平　康生</t>
  </si>
  <si>
    <t>清水　守利</t>
  </si>
  <si>
    <t>村中　亮介</t>
  </si>
  <si>
    <t>州崎　七青</t>
  </si>
  <si>
    <t>西平　浩輝</t>
  </si>
  <si>
    <t>エンジ</t>
  </si>
  <si>
    <t>ブルー</t>
  </si>
  <si>
    <t>ホワイト</t>
  </si>
  <si>
    <t>グリーン</t>
  </si>
  <si>
    <t>イエロー</t>
  </si>
  <si>
    <t>森岳サッカースポーツ少年団</t>
  </si>
  <si>
    <t>加藤一葉</t>
  </si>
  <si>
    <t>井元皓稀</t>
  </si>
  <si>
    <t>小西春輝</t>
  </si>
  <si>
    <t>菅幹太</t>
  </si>
  <si>
    <t>森田敏幹</t>
  </si>
  <si>
    <t>佐野仁哉</t>
  </si>
  <si>
    <t>白井賢吾</t>
  </si>
  <si>
    <t>柴田陸</t>
  </si>
  <si>
    <t>是枝青羽</t>
  </si>
  <si>
    <t>湯川侑</t>
  </si>
  <si>
    <t>町田翔太</t>
  </si>
  <si>
    <t>本多真大</t>
  </si>
  <si>
    <t>中尾太一</t>
  </si>
  <si>
    <t>御館山サッカースポーツ少年団</t>
  </si>
  <si>
    <t>ＦＰ</t>
  </si>
  <si>
    <t>野中　心悟</t>
  </si>
  <si>
    <t>崎田　貫太</t>
  </si>
  <si>
    <t>松山　佑生</t>
  </si>
  <si>
    <t>長濱　和希</t>
  </si>
  <si>
    <t>岸　謙史朗</t>
  </si>
  <si>
    <t>馬場　千徳</t>
  </si>
  <si>
    <t>西　亮祐</t>
  </si>
  <si>
    <t>片淵　聖和</t>
  </si>
  <si>
    <t>前田　朋哉</t>
  </si>
  <si>
    <t>荒木　壬瑠</t>
  </si>
  <si>
    <t>馬場　宥徳</t>
  </si>
  <si>
    <t>野原　大雅</t>
  </si>
  <si>
    <t>安野　由布里</t>
  </si>
  <si>
    <t>キックスフットボールクラブU-12</t>
  </si>
  <si>
    <t>田平　拓也</t>
  </si>
  <si>
    <t>栗須　一至</t>
  </si>
  <si>
    <t>久保　柊馬</t>
  </si>
  <si>
    <t>草野　翔伍</t>
  </si>
  <si>
    <t>杉山　快斗</t>
  </si>
  <si>
    <t>田居　結羽生</t>
  </si>
  <si>
    <t>村島　和希</t>
  </si>
  <si>
    <t>本山　史騎</t>
  </si>
  <si>
    <t>兼儀　響</t>
  </si>
  <si>
    <t>森住　健晟</t>
  </si>
  <si>
    <t>大石　澪矢</t>
  </si>
  <si>
    <t>川下　璃央</t>
  </si>
  <si>
    <t>森　栄仁</t>
  </si>
  <si>
    <t>辻　裕伍</t>
  </si>
  <si>
    <t>平川　遼真</t>
  </si>
  <si>
    <t>錦野　輝良人</t>
  </si>
  <si>
    <t>ナッシーズ</t>
  </si>
  <si>
    <t>ＦＰ・ＧＫ</t>
  </si>
  <si>
    <t>吉村　凌</t>
  </si>
  <si>
    <t>古井　太郎</t>
  </si>
  <si>
    <t>小田　乃愛</t>
  </si>
  <si>
    <t>近石　海斗</t>
  </si>
  <si>
    <t>竹内　花</t>
  </si>
  <si>
    <t>下田　文哉</t>
  </si>
  <si>
    <t>藤原　隆慎</t>
  </si>
  <si>
    <t>崎本　学登</t>
  </si>
  <si>
    <t>夫津木駿之介</t>
  </si>
  <si>
    <t>竹内　洲人</t>
  </si>
  <si>
    <t>田中　亮伍</t>
  </si>
  <si>
    <t>横山　康世</t>
  </si>
  <si>
    <t>津田　晴明</t>
  </si>
  <si>
    <t>白磯　洸樹</t>
  </si>
  <si>
    <t>奈良谷　魁威</t>
  </si>
  <si>
    <t>荒木　稜冴</t>
  </si>
  <si>
    <t>黄</t>
  </si>
  <si>
    <t>黒</t>
  </si>
  <si>
    <t>いむらサッカークラブ　U-10</t>
  </si>
  <si>
    <t>岩崎　大空　</t>
  </si>
  <si>
    <t>鬼束　拓弥　</t>
  </si>
  <si>
    <t>瀬川　龍太郎　</t>
  </si>
  <si>
    <t>野田　颯人　</t>
  </si>
  <si>
    <t>福田　光汰　</t>
  </si>
  <si>
    <t>稲田　寛太　</t>
  </si>
  <si>
    <t>崎山　卓　</t>
  </si>
  <si>
    <t>山口　来人　</t>
  </si>
  <si>
    <t>岩永　温人　</t>
  </si>
  <si>
    <t>柿本　聖太　</t>
  </si>
  <si>
    <t>松嶋　来紀　</t>
  </si>
  <si>
    <t>森　奨馬　</t>
  </si>
  <si>
    <t>馬場　優和　</t>
  </si>
  <si>
    <t>灰</t>
  </si>
  <si>
    <t>大石　樹輝</t>
  </si>
  <si>
    <t>須藤　大貴</t>
  </si>
  <si>
    <t>小浦　洋人</t>
  </si>
  <si>
    <t>田栗　龍馬</t>
  </si>
  <si>
    <t>島崎　匡佑</t>
  </si>
  <si>
    <t>久米　和</t>
  </si>
  <si>
    <t>中村　寛大</t>
  </si>
  <si>
    <t>佐藤　拓真</t>
  </si>
  <si>
    <t>河上　颯人</t>
  </si>
  <si>
    <t>林田　阿士夢</t>
  </si>
  <si>
    <t>松尾　廉</t>
  </si>
  <si>
    <t>FP</t>
  </si>
  <si>
    <t>小川　颯</t>
  </si>
  <si>
    <t>山田　諒</t>
  </si>
  <si>
    <t>森　大喜</t>
  </si>
  <si>
    <t>橋本　昂季</t>
  </si>
  <si>
    <t>寺井　歩夢</t>
  </si>
  <si>
    <t>片岡　幸誠</t>
  </si>
  <si>
    <t>小川　周真</t>
  </si>
  <si>
    <t>真島　颯太</t>
  </si>
  <si>
    <t>長迫　想汰</t>
  </si>
  <si>
    <t>外野　涼太</t>
  </si>
  <si>
    <t>池永　壮真</t>
  </si>
  <si>
    <t>末光　弘汰</t>
  </si>
  <si>
    <t>春内　菜那</t>
  </si>
  <si>
    <t>大塚　優駿</t>
  </si>
  <si>
    <t>横瀬　駿</t>
  </si>
  <si>
    <t>小柳　修都</t>
  </si>
  <si>
    <t>レッド</t>
  </si>
  <si>
    <t>ブラック</t>
  </si>
  <si>
    <t>（つちや　りょう）
土谷　稜</t>
  </si>
  <si>
    <t>（まつお　れんた）
松尾　連汰</t>
  </si>
  <si>
    <t>（ふるかわ　けい）
古川　敬</t>
  </si>
  <si>
    <t>（まつおか　ゆういちろう）
松岡　佑一郎</t>
  </si>
  <si>
    <t>（かしま　ひろき）
加島　寛己</t>
  </si>
  <si>
    <t>（まつお　りゅうが）
松尾　琉雅</t>
  </si>
  <si>
    <t>（もりよし　せな）
森吉　世凪</t>
  </si>
  <si>
    <t>（あだち　こうよう）
安達　康陽</t>
  </si>
  <si>
    <t>（まつお　なぎと）
松尾　渚采</t>
  </si>
  <si>
    <t>（いとう　はやき）
伊藤　翼希</t>
  </si>
  <si>
    <t>（ながみね　てつや）
長嶺　徹弥</t>
  </si>
  <si>
    <t>（おがわ　そうた）
小川　颯太</t>
  </si>
  <si>
    <t>（おだ　ちひろ）
小田　智裕</t>
  </si>
  <si>
    <t>（よしだ　けんせい）
吉田　拳誠</t>
  </si>
  <si>
    <t>（いけだ　るなせ）
池田　流星</t>
  </si>
  <si>
    <t>川島　諒也</t>
  </si>
  <si>
    <t>尾﨑　嵐士</t>
  </si>
  <si>
    <t>内山　雄太</t>
  </si>
  <si>
    <t>上ノ原　心</t>
  </si>
  <si>
    <t>牟田　優斗</t>
  </si>
  <si>
    <t>山之内　暖</t>
  </si>
  <si>
    <t>髙木　駿</t>
  </si>
  <si>
    <t>山口　拳士郎</t>
  </si>
  <si>
    <t>真弓　智也</t>
  </si>
  <si>
    <t>真辺　良平</t>
  </si>
  <si>
    <t>小村　詩穏</t>
  </si>
  <si>
    <t>磯木　亮太朗</t>
  </si>
  <si>
    <t>尾﨑　瞬</t>
  </si>
  <si>
    <t>松尾　優輝</t>
  </si>
  <si>
    <t>大深　颯人</t>
  </si>
  <si>
    <t>村田　知規</t>
  </si>
  <si>
    <t>水色×青</t>
  </si>
  <si>
    <t>水色</t>
  </si>
  <si>
    <t>黄色</t>
  </si>
  <si>
    <t>ＦＰ/ＧＫ</t>
  </si>
  <si>
    <t>松本　修吉</t>
  </si>
  <si>
    <t>千々岩　聡真</t>
  </si>
  <si>
    <t>木本　莉子</t>
  </si>
  <si>
    <t>山下　聖矢</t>
  </si>
  <si>
    <t>山田　真輔</t>
  </si>
  <si>
    <t>月野木　翔伍</t>
  </si>
  <si>
    <t>有村　友吾</t>
  </si>
  <si>
    <t>平川　渚早</t>
  </si>
  <si>
    <t>竹内　晴希</t>
  </si>
  <si>
    <t>森　彪冴</t>
  </si>
  <si>
    <t>山下　大地</t>
  </si>
  <si>
    <t>川口　陽太郎</t>
  </si>
  <si>
    <t>松田　大弥</t>
  </si>
  <si>
    <t>原田　兼伸</t>
  </si>
  <si>
    <t>江口　史哉</t>
  </si>
  <si>
    <t>高谷　快</t>
  </si>
  <si>
    <t>古賀　敬大</t>
  </si>
  <si>
    <t>渡辺　永慎</t>
  </si>
  <si>
    <t>山口　勧太</t>
  </si>
  <si>
    <t>水田　奏斗</t>
  </si>
  <si>
    <t>志田　竜汰</t>
  </si>
  <si>
    <t>アーネット　チャーリー</t>
  </si>
  <si>
    <t>上熊須　健志</t>
  </si>
  <si>
    <t>柴崎　蓮大</t>
  </si>
  <si>
    <t>武田　康佑</t>
  </si>
  <si>
    <t>早田　茜太</t>
  </si>
  <si>
    <t>４</t>
  </si>
  <si>
    <t>２</t>
  </si>
  <si>
    <t>５</t>
  </si>
  <si>
    <t>３</t>
  </si>
  <si>
    <t>坂本　羅唯</t>
  </si>
  <si>
    <t>浜本　圭勝</t>
  </si>
  <si>
    <t>中村　仁飛</t>
  </si>
  <si>
    <t>上田　晃蒼</t>
  </si>
  <si>
    <t>菊田　太陽</t>
  </si>
  <si>
    <t>永石　将輝</t>
  </si>
  <si>
    <t>水田　樹希斗</t>
  </si>
  <si>
    <t>淺利　亮太</t>
  </si>
  <si>
    <t>松嶋　海志</t>
  </si>
  <si>
    <t>江川　脩斗</t>
  </si>
  <si>
    <t>上田　直輝</t>
  </si>
  <si>
    <t>永石　和也</t>
  </si>
  <si>
    <t>吉村　宗真</t>
  </si>
  <si>
    <t>山下　大輔</t>
  </si>
  <si>
    <t>ｵﾚﾝｼﾞ</t>
  </si>
  <si>
    <t>ｴﾝｼﾞ</t>
  </si>
  <si>
    <t>青/黒</t>
  </si>
  <si>
    <t>ｸﾞﾚｰ</t>
  </si>
  <si>
    <t>藤屋一路　</t>
  </si>
  <si>
    <t>鈴木大翔　</t>
  </si>
  <si>
    <t>田端勇斗　</t>
  </si>
  <si>
    <t>平野清睦　</t>
  </si>
  <si>
    <t>田口翼　</t>
  </si>
  <si>
    <t>岩下江太</t>
  </si>
  <si>
    <t>田口昴　</t>
  </si>
  <si>
    <t>森永健斗　</t>
  </si>
  <si>
    <t>山崎颯真　</t>
  </si>
  <si>
    <t>渡汐音　</t>
  </si>
  <si>
    <t>若菜鉄心　</t>
  </si>
  <si>
    <t>仁田健太　</t>
  </si>
  <si>
    <t>今利健也　</t>
  </si>
  <si>
    <t>祝憲一郎　</t>
  </si>
  <si>
    <t>ネイビー</t>
  </si>
  <si>
    <t>やまだ　ゆうた
山田　勇汰</t>
  </si>
  <si>
    <t>みずしま　りょうじ
水島　諒士</t>
  </si>
  <si>
    <t>あらお　そうた
荒尾　爽太</t>
  </si>
  <si>
    <t>いしざき さとし
石崎　智司</t>
  </si>
  <si>
    <t>まつもと　そら
松元　　宙</t>
  </si>
  <si>
    <t>ほかぞの　けんし
外薗　健志</t>
  </si>
  <si>
    <t>つるまき　れお
鶴巻　礼和</t>
  </si>
  <si>
    <t>おおいし　あゆむ
大石　歩夢</t>
  </si>
  <si>
    <t>にしじま　れんた
西島　蓮汰</t>
  </si>
  <si>
    <t>みやざき だいと
宮崎　大翔</t>
  </si>
  <si>
    <t>かわかみ しんや
河上　伸哉</t>
  </si>
  <si>
    <t>かどまつ　こうき
角松　昂樹</t>
  </si>
  <si>
    <t>ながいし　まさき
永石　　柾</t>
  </si>
  <si>
    <t>たけした　たいよう
竹下　太陽</t>
  </si>
  <si>
    <t>なかのせ　しょう
中ノ瀬　　聖</t>
  </si>
  <si>
    <t>つきだ　あおい
月田　碧</t>
  </si>
  <si>
    <t>ＧＫ・ＦＰ</t>
  </si>
  <si>
    <t>亀石泰佑</t>
  </si>
  <si>
    <t>宮脇大樹</t>
  </si>
  <si>
    <t>水野太貴</t>
  </si>
  <si>
    <t>池田詞音</t>
  </si>
  <si>
    <t>長岡駿平</t>
  </si>
  <si>
    <t>森大空</t>
  </si>
  <si>
    <t>田中透馬</t>
  </si>
  <si>
    <t>木下玄汰</t>
  </si>
  <si>
    <t>濱田悠希</t>
  </si>
  <si>
    <t>中野亜嵐</t>
  </si>
  <si>
    <t>牧野光希</t>
  </si>
  <si>
    <t>木寺星王</t>
  </si>
  <si>
    <t>東尾祐輝</t>
  </si>
  <si>
    <t>戸田光星</t>
  </si>
  <si>
    <t>松尾隆之介</t>
  </si>
  <si>
    <t>近藤柊弥</t>
  </si>
  <si>
    <t>赤・白</t>
  </si>
  <si>
    <t>水色白</t>
  </si>
  <si>
    <t>赤黒</t>
  </si>
  <si>
    <t>FP/GK</t>
  </si>
  <si>
    <t>一山　羅輝 (ｲﾁﾔﾏ ﾗｲｷ)</t>
  </si>
  <si>
    <t>益田　大慶 (ﾏｽﾀ ﾀﾞｲﾐﾁ)</t>
  </si>
  <si>
    <t>室田　昂希 (ﾑﾛﾀ ｺｳｷ)</t>
  </si>
  <si>
    <t>林田　翼 (ﾊﾔｼﾀﾞ ﾂﾊﾞｻ)</t>
  </si>
  <si>
    <t>宮﨑　笙人 (ﾐﾔｻﾞｷ ｼｮｳﾄ)</t>
  </si>
  <si>
    <t>三丸　智大 (ﾐﾂﾏﾙ ﾄﾓﾋﾛ)</t>
  </si>
  <si>
    <t>長田　怜奈 (ﾅｶﾞﾀ ﾚﾅ)</t>
  </si>
  <si>
    <t>松坂　昂 (ﾏﾂｻｶ ｺｳ)</t>
  </si>
  <si>
    <t>立石　天馬 (ﾀﾃｲｼ ﾃﾝﾏ)</t>
  </si>
  <si>
    <t>若松　駿 (ﾜｶﾏﾂ ｼｭﾝ)</t>
  </si>
  <si>
    <t>野口　颯太 (ﾉｸﾞﾁ ｿｳﾀ)</t>
  </si>
  <si>
    <t>三雲　太陽 (ﾐｸﾞﾓ ﾀｲﾖｳ)</t>
  </si>
  <si>
    <t>酒井　永遠 (ｻｶｲ ﾄﾜ)</t>
  </si>
  <si>
    <t>鳥山　真誉 (ﾄﾘﾔﾏ ﾏﾖ)</t>
  </si>
  <si>
    <t>ゴールド</t>
  </si>
  <si>
    <t>GK/DF</t>
  </si>
  <si>
    <t>山口　健汰</t>
  </si>
  <si>
    <t>森山　唯</t>
  </si>
  <si>
    <t>濱　凌 馬</t>
  </si>
  <si>
    <t>永谷　蓮</t>
  </si>
  <si>
    <t>川勝　俊輔</t>
  </si>
  <si>
    <t>水口　淳就</t>
  </si>
  <si>
    <t>立石　海音</t>
  </si>
  <si>
    <t>武田　崇汰　</t>
  </si>
  <si>
    <t>片山　雄太</t>
  </si>
  <si>
    <t>　佐々木　洸晴</t>
  </si>
  <si>
    <t>廣田　蓮</t>
  </si>
  <si>
    <t>林　健太郎</t>
  </si>
  <si>
    <t>ＧＫ</t>
  </si>
  <si>
    <t>ＤＦ/ＧＫ</t>
  </si>
  <si>
    <t>シャツ</t>
  </si>
  <si>
    <t>パンツ</t>
  </si>
  <si>
    <t>ソックス</t>
  </si>
  <si>
    <t>きららフットボールクラブ</t>
  </si>
  <si>
    <t>フットボールクラブ　ジュントス</t>
  </si>
  <si>
    <t>福田健治</t>
  </si>
  <si>
    <t>コーチ</t>
  </si>
  <si>
    <t>松本友和</t>
  </si>
  <si>
    <t>土谷　稜</t>
  </si>
  <si>
    <t>松尾　連汰</t>
  </si>
  <si>
    <t>古川　敬</t>
  </si>
  <si>
    <t>松岡　佑一郎</t>
  </si>
  <si>
    <t>加島　寛己</t>
  </si>
  <si>
    <t>松尾　琉雅</t>
  </si>
  <si>
    <t>森吉　世凪</t>
  </si>
  <si>
    <t>安達　康陽</t>
  </si>
  <si>
    <t>いむらサッカークラブ　U-11</t>
  </si>
  <si>
    <t>森山サッカークラブ</t>
  </si>
  <si>
    <t>西川　真広</t>
  </si>
  <si>
    <t>中野和孝　桑原一郎</t>
  </si>
  <si>
    <t>シャツ</t>
  </si>
  <si>
    <t>パンツ</t>
  </si>
  <si>
    <t>ソックス</t>
  </si>
  <si>
    <t>西大村サッカースポーツ少年団</t>
  </si>
  <si>
    <t>橋本真人　長宏和　須田圭三</t>
  </si>
  <si>
    <t>ＧＫ</t>
  </si>
  <si>
    <t>窪田　肖夢</t>
  </si>
  <si>
    <t>　</t>
  </si>
  <si>
    <t>ＦＰ</t>
  </si>
  <si>
    <t>清成　惟吹</t>
  </si>
  <si>
    <t>窪田　大夢</t>
  </si>
  <si>
    <t>西武　大樹</t>
  </si>
  <si>
    <t>小川　璃久</t>
  </si>
  <si>
    <t>遠藤　多門</t>
  </si>
  <si>
    <t>垣内　大樹</t>
  </si>
  <si>
    <t>國永　博人</t>
  </si>
  <si>
    <t>馬場　堅大</t>
  </si>
  <si>
    <t>谷川　優咲</t>
  </si>
  <si>
    <t>北島　颯太</t>
  </si>
  <si>
    <t>上本　佑二朗</t>
  </si>
  <si>
    <t>矢野　彰人</t>
  </si>
  <si>
    <t>高山　恒聖</t>
  </si>
  <si>
    <t>下木原　喜隆</t>
  </si>
  <si>
    <t>谷川　恒佳</t>
  </si>
  <si>
    <t>エンジ</t>
  </si>
  <si>
    <t>シルバー</t>
  </si>
  <si>
    <t>パンツ</t>
  </si>
  <si>
    <t>エンジ</t>
  </si>
  <si>
    <t>シルバー</t>
  </si>
  <si>
    <t>ソックス</t>
  </si>
  <si>
    <t>福江サッカースポーツ少年団</t>
  </si>
  <si>
    <t>時津北サッカースポーツ少年団</t>
  </si>
  <si>
    <t>コーチ</t>
  </si>
  <si>
    <t>ＦＰ</t>
  </si>
  <si>
    <t>ＧＫ</t>
  </si>
  <si>
    <t>シャツ</t>
  </si>
  <si>
    <t>パンツ</t>
  </si>
  <si>
    <t>ソックス</t>
  </si>
  <si>
    <t>千々石少年サッカークラブ</t>
  </si>
  <si>
    <t>瑞穂ＪＦＣ</t>
  </si>
  <si>
    <t>深江フットボールクラブジュニア</t>
  </si>
  <si>
    <t>佐々サッカースポーツ少年団</t>
  </si>
  <si>
    <t>宮本直樹</t>
  </si>
  <si>
    <t>友廣佑樹</t>
  </si>
  <si>
    <t>大浦秀喜　吉田哲也</t>
  </si>
  <si>
    <t>斉藤　亮雅</t>
  </si>
  <si>
    <t>ＦＰ</t>
  </si>
  <si>
    <t>ＧＫ</t>
  </si>
  <si>
    <t>シャツ</t>
  </si>
  <si>
    <t>シャツ</t>
  </si>
  <si>
    <t>土井首サッカースポーツ少年団</t>
  </si>
  <si>
    <t>小榊サッカースポーツ少年団</t>
  </si>
  <si>
    <t>東尾和希</t>
  </si>
  <si>
    <t>鳥辺　聡</t>
  </si>
  <si>
    <t>コーチ</t>
  </si>
  <si>
    <t>山田　勇汰</t>
  </si>
  <si>
    <t>ＦＰ</t>
  </si>
  <si>
    <t>水島　諒士</t>
  </si>
  <si>
    <t>荒尾　爽太</t>
  </si>
  <si>
    <t>石崎　智司</t>
  </si>
  <si>
    <t>松元　　宙</t>
  </si>
  <si>
    <t>外薗　健志</t>
  </si>
  <si>
    <t>鶴巻　礼和</t>
  </si>
  <si>
    <t>大石　歩夢</t>
  </si>
  <si>
    <t>西島　蓮汰</t>
  </si>
  <si>
    <t>宮崎　大翔</t>
  </si>
  <si>
    <t>河上　伸哉</t>
  </si>
  <si>
    <t>角松　昂樹</t>
  </si>
  <si>
    <t>永石　　柾</t>
  </si>
  <si>
    <t>竹下　太陽</t>
  </si>
  <si>
    <t>中ノ瀬　　聖</t>
  </si>
  <si>
    <t>月田　碧</t>
  </si>
  <si>
    <t>シャツ</t>
  </si>
  <si>
    <t>パンツ</t>
  </si>
  <si>
    <t>ソックス</t>
  </si>
  <si>
    <t>松尾　渚采</t>
  </si>
  <si>
    <t>伊藤　翼希</t>
  </si>
  <si>
    <t>長嶺　徹弥</t>
  </si>
  <si>
    <t>小川　颯太</t>
  </si>
  <si>
    <t>小田　智裕</t>
  </si>
  <si>
    <t>吉田　拳誠</t>
  </si>
  <si>
    <t>池田　流星</t>
  </si>
  <si>
    <t>野坂　生吹　</t>
  </si>
  <si>
    <t>田代　陽大</t>
  </si>
  <si>
    <t>ＤＦ</t>
  </si>
  <si>
    <t>日野　壱規　</t>
  </si>
  <si>
    <t>中村　海斗</t>
  </si>
  <si>
    <t>宮崎　由雅　</t>
  </si>
  <si>
    <t>相田　一輝</t>
  </si>
  <si>
    <t>ＭＦ</t>
  </si>
  <si>
    <t>羽佐古　楓太　</t>
  </si>
  <si>
    <t>田代　晃太郎</t>
  </si>
  <si>
    <t>ＦＷ</t>
  </si>
  <si>
    <t>中島　聖翔　</t>
  </si>
  <si>
    <t>平山　将吾</t>
  </si>
  <si>
    <t>浦　達章　</t>
  </si>
  <si>
    <t>宇野　優輔</t>
  </si>
  <si>
    <t>阪口　陽　</t>
  </si>
  <si>
    <t>川口　太千</t>
  </si>
  <si>
    <t>福田　壮汰　</t>
  </si>
  <si>
    <t>山口　敦樹</t>
  </si>
  <si>
    <t>山﨑　大生　</t>
  </si>
  <si>
    <t>横尾　隼樹</t>
  </si>
  <si>
    <t>原　輝夢　</t>
  </si>
  <si>
    <t>森　祥太郎</t>
  </si>
  <si>
    <t>安部　大晴　</t>
  </si>
  <si>
    <t>土橋　秀平</t>
  </si>
  <si>
    <t>柴田　錬三　</t>
  </si>
  <si>
    <t>田中　弘矢</t>
  </si>
  <si>
    <t>森下　蓮　</t>
  </si>
  <si>
    <t>土井　康成</t>
  </si>
  <si>
    <t>羽佐古　琉晴　</t>
  </si>
  <si>
    <t>日野　翔喜</t>
  </si>
  <si>
    <t>畑瀬　輝空</t>
  </si>
  <si>
    <t>佐藤　未紅</t>
  </si>
  <si>
    <t>畑瀬　琉風　</t>
  </si>
  <si>
    <t>横田　葵</t>
  </si>
  <si>
    <t>コーチ</t>
  </si>
  <si>
    <t>荒木章邦</t>
  </si>
  <si>
    <t xml:space="preserve">一山　羅輝 </t>
  </si>
  <si>
    <t>入江陽路</t>
  </si>
  <si>
    <t xml:space="preserve">益田　大慶 </t>
  </si>
  <si>
    <t>本岡寿樹</t>
  </si>
  <si>
    <t xml:space="preserve">室田　昂希 </t>
  </si>
  <si>
    <t>濵内誠寿</t>
  </si>
  <si>
    <t xml:space="preserve">林田　翼 </t>
  </si>
  <si>
    <t>奥野由汰</t>
  </si>
  <si>
    <t xml:space="preserve">宮﨑　笙人 </t>
  </si>
  <si>
    <t>林田尚貴</t>
  </si>
  <si>
    <t xml:space="preserve">三丸　智大 </t>
  </si>
  <si>
    <t>内島楓太</t>
  </si>
  <si>
    <t xml:space="preserve">長田　怜奈 </t>
  </si>
  <si>
    <t>奥野颯真</t>
  </si>
  <si>
    <t xml:space="preserve">松坂　昂 </t>
  </si>
  <si>
    <t>濱﨑穂波</t>
  </si>
  <si>
    <t xml:space="preserve">立石　天馬 </t>
  </si>
  <si>
    <t>町田  萌</t>
  </si>
  <si>
    <t xml:space="preserve">若松　駿 </t>
  </si>
  <si>
    <t>林田泰樹</t>
  </si>
  <si>
    <t xml:space="preserve">野口　颯太 </t>
  </si>
  <si>
    <t>山本崚行</t>
  </si>
  <si>
    <t xml:space="preserve">三雲　太陽 </t>
  </si>
  <si>
    <t>木戸誠勝</t>
  </si>
  <si>
    <t xml:space="preserve">酒井　永遠 </t>
  </si>
  <si>
    <t xml:space="preserve">鳥山　真誉 </t>
  </si>
  <si>
    <t>ヒサキダサッカークラブ</t>
  </si>
  <si>
    <t>フェニックスフットボールクラブ</t>
  </si>
  <si>
    <t>GK/FP</t>
  </si>
  <si>
    <t>FP</t>
  </si>
  <si>
    <t>GK</t>
  </si>
  <si>
    <t>木下　麗司（きのした　れいじ）</t>
  </si>
  <si>
    <t>村里　美琴（むらさと　みこ）</t>
  </si>
  <si>
    <t>諸山　翔海（もろやま　かける）</t>
  </si>
  <si>
    <t>森本　歩夢（もりもと　あゆむ）</t>
  </si>
  <si>
    <t>石山　瑠尉（いしやま　るい）</t>
  </si>
  <si>
    <t>吉田　陸（よしだ　りく）</t>
  </si>
  <si>
    <t>吉田　亮（よしだ　りょう）</t>
  </si>
  <si>
    <t>松本　莉緒（まつもと　りお）</t>
  </si>
  <si>
    <t>宇土　コウシン（うと　こうしん）</t>
  </si>
  <si>
    <t>吉田　笙真（よしだ　そうま）</t>
  </si>
  <si>
    <t>林田　心（はやしだ　しん）</t>
  </si>
  <si>
    <t>山﨑　大匡（やまさき　ひろまさ）</t>
  </si>
  <si>
    <t>橋本　歩紀（はしもと　いぶき）</t>
  </si>
  <si>
    <t>本多　翔湧（ほんだ　とわ）</t>
  </si>
  <si>
    <t>宇土　空冴（うと　つばさ）</t>
  </si>
  <si>
    <t>木下　麗司</t>
  </si>
  <si>
    <t>村里　美琴</t>
  </si>
  <si>
    <t>諸山　翔海</t>
  </si>
  <si>
    <t>森本　歩夢</t>
  </si>
  <si>
    <t>石山　瑠尉</t>
  </si>
  <si>
    <t>吉田　陸</t>
  </si>
  <si>
    <t>吉田　亮</t>
  </si>
  <si>
    <t>松本　莉緒</t>
  </si>
  <si>
    <t>宇土　コウシン</t>
  </si>
  <si>
    <t>吉田　笙真</t>
  </si>
  <si>
    <t>林田　心</t>
  </si>
  <si>
    <t>山﨑　大匡</t>
  </si>
  <si>
    <t>本多　翔湧</t>
  </si>
  <si>
    <t>橋本　歩紀</t>
  </si>
  <si>
    <t>宇土　空冴</t>
  </si>
  <si>
    <t>グレー</t>
  </si>
  <si>
    <t>有明ジュニアフットボールクラブ</t>
  </si>
  <si>
    <t>松本秀樹　川上清</t>
  </si>
  <si>
    <t>JFCレインボー長崎</t>
  </si>
  <si>
    <t>布志木大介</t>
  </si>
  <si>
    <t>松崎忠義　竹馬大輔　与儀真琴　藤田高志　津々浦将太</t>
  </si>
  <si>
    <t>GK/FW</t>
  </si>
  <si>
    <t>中村優斗</t>
  </si>
  <si>
    <t>川原海斗</t>
  </si>
  <si>
    <t>竹口雅矢</t>
  </si>
  <si>
    <t>岩下俊汰</t>
  </si>
  <si>
    <t>井上雄貴</t>
  </si>
  <si>
    <t>山本翔悟</t>
  </si>
  <si>
    <t>河野寛斗</t>
  </si>
  <si>
    <t>井上尊</t>
  </si>
  <si>
    <t>吉谷武</t>
  </si>
  <si>
    <t>五月田聖矢</t>
  </si>
  <si>
    <t>平田航基</t>
  </si>
  <si>
    <t>松田大和</t>
  </si>
  <si>
    <t>紀谷悠統</t>
  </si>
  <si>
    <t>渡邉智弘</t>
  </si>
  <si>
    <t>亀田聖斗</t>
  </si>
  <si>
    <t>若杉翔明</t>
  </si>
  <si>
    <t>ｵﾚﾝｼﾞ/黒</t>
  </si>
  <si>
    <t>黒髪フットボールクラブジュニア</t>
  </si>
  <si>
    <t>大野　聖凪</t>
  </si>
  <si>
    <t>石橋　拓己</t>
  </si>
  <si>
    <t>原口　宗大</t>
  </si>
  <si>
    <t>豊村　健琉</t>
  </si>
  <si>
    <t>今井　優輔</t>
  </si>
  <si>
    <t>長塚　陽</t>
  </si>
  <si>
    <t>松場　駿汰</t>
  </si>
  <si>
    <t>松添　大輝</t>
  </si>
  <si>
    <t>松村　魁星</t>
  </si>
  <si>
    <t>山本　凜</t>
  </si>
  <si>
    <t>平田　光希</t>
  </si>
  <si>
    <t>山口　航平</t>
  </si>
  <si>
    <t>松本　遼太郎</t>
  </si>
  <si>
    <t>相川　騎良</t>
  </si>
  <si>
    <t>後藤　優太郎</t>
  </si>
  <si>
    <t>相庭　祥吾</t>
  </si>
  <si>
    <t>徳永　柊斗</t>
  </si>
  <si>
    <t>山崎　風輝</t>
  </si>
  <si>
    <t>椎谷　大慈</t>
  </si>
  <si>
    <t>稲本　健太</t>
  </si>
  <si>
    <t>山本　駿太郎</t>
  </si>
  <si>
    <t>志方　健人</t>
  </si>
  <si>
    <t>小榑　友聖</t>
  </si>
  <si>
    <t>門崎　太陽</t>
  </si>
  <si>
    <t>高田フットボールクラブ</t>
  </si>
  <si>
    <t>緑／白</t>
  </si>
  <si>
    <t>高尾サッカースポーツ少年団</t>
  </si>
  <si>
    <t>土井首サッカースポーツ少年団</t>
  </si>
  <si>
    <t>JFCレインボー長崎</t>
  </si>
  <si>
    <t>小榊サッカースポーツ少年団</t>
  </si>
  <si>
    <t>長崎ドリームフットボールクラブジュニア</t>
  </si>
  <si>
    <t>小江原少年サッカークラブ</t>
  </si>
  <si>
    <t>ヒサキダサッカークラブ</t>
  </si>
  <si>
    <t>フェニックスフットボールクラブ</t>
  </si>
  <si>
    <t>黒髪フットボールクラブジュニア</t>
  </si>
  <si>
    <t>きららフットボールクラブ</t>
  </si>
  <si>
    <t>フットボールクラブ　ジュントス</t>
  </si>
  <si>
    <t>いむらサッカークラブ　U-11</t>
  </si>
  <si>
    <t>V・ファーレン長崎U-12</t>
  </si>
  <si>
    <t>森山サッカークラブ</t>
  </si>
  <si>
    <t>御館山サッカースポーツ少年団</t>
  </si>
  <si>
    <t>西大村サッカースポーツ少年団</t>
  </si>
  <si>
    <t>福江サッカースポーツ少年団</t>
  </si>
  <si>
    <t>高田フットボールクラブ</t>
  </si>
  <si>
    <t>時津北サッカースポーツ少年団</t>
  </si>
  <si>
    <t>森岳サッカースポーツ少年団</t>
  </si>
  <si>
    <t>有明ジュニアフットボールクラブ</t>
  </si>
  <si>
    <t>千々石少年サッカークラブ</t>
  </si>
  <si>
    <t>瑞穂ＪＦＣ</t>
  </si>
  <si>
    <t>深江フットボールクラブジュニア</t>
  </si>
  <si>
    <t>川棚チューリップFC</t>
  </si>
  <si>
    <t>佐々サッカースポーツ少年団</t>
  </si>
  <si>
    <t>赤×白</t>
  </si>
  <si>
    <t>Ａ5 12:30</t>
  </si>
  <si>
    <t>Ｂ5 12:30</t>
  </si>
  <si>
    <t>Ａ6 13:30</t>
  </si>
  <si>
    <t>Ｂ6 14:30</t>
  </si>
  <si>
    <t>DFGK</t>
  </si>
  <si>
    <t>川口晋　廣田竜彦</t>
  </si>
  <si>
    <t>片山幹彦</t>
  </si>
  <si>
    <t>都々木久仁光</t>
  </si>
  <si>
    <t>長岡信治     吉田慎太郎</t>
  </si>
  <si>
    <t>坂本宏樹 松田貢典　 尾﨑公輔</t>
  </si>
  <si>
    <t>鶴巻和仁　中ノ瀬祐希</t>
  </si>
  <si>
    <t>安生地智廣</t>
  </si>
  <si>
    <t>森健太　安生地飛翔　小田将悟</t>
  </si>
  <si>
    <t>山下直樹</t>
  </si>
  <si>
    <t>森山龍一　中田裕基　山川良一</t>
  </si>
  <si>
    <t>屋比久翔太</t>
  </si>
  <si>
    <t>石崎貴大</t>
  </si>
  <si>
    <t>江東数俊</t>
  </si>
  <si>
    <t>外野雅彦</t>
  </si>
  <si>
    <t>柴藤裕貴</t>
  </si>
  <si>
    <t>原口泰典　吉岡高志</t>
  </si>
  <si>
    <t>折原智茂</t>
  </si>
  <si>
    <t>松尾和樹</t>
  </si>
  <si>
    <t>井川康之　伊藤宏</t>
  </si>
  <si>
    <t>吉岡悟</t>
  </si>
  <si>
    <t>井手橋賢一</t>
  </si>
  <si>
    <t>田原陽平</t>
  </si>
  <si>
    <t>田原陽平　清水雄斗　</t>
  </si>
  <si>
    <t>真崎博光</t>
  </si>
  <si>
    <t>堅小幸一</t>
  </si>
  <si>
    <t>板橋俊明　　荒木崇</t>
  </si>
  <si>
    <t>三原和信</t>
  </si>
  <si>
    <t>応戸誠二郎　　羽山和義</t>
  </si>
  <si>
    <t>宮本達成</t>
  </si>
  <si>
    <t>上本信之　橋本浩</t>
  </si>
  <si>
    <t>山口正義</t>
  </si>
  <si>
    <t>竹内央樹</t>
  </si>
  <si>
    <t>夫津木暢　荒木秀徳</t>
  </si>
  <si>
    <t>椎谷昇  山崎大介</t>
  </si>
  <si>
    <t>時津太滋</t>
  </si>
  <si>
    <t>川崎康則</t>
  </si>
  <si>
    <t>本多敏正　野田修</t>
  </si>
  <si>
    <t>柴田智成</t>
  </si>
  <si>
    <t>松本英正</t>
  </si>
  <si>
    <t>竹田一也　　近藤正己</t>
  </si>
  <si>
    <t>城代正文</t>
  </si>
  <si>
    <t>鳥辺伸一　田中信隆　竹田真二　田中杏里</t>
  </si>
  <si>
    <t>川 井一 幸</t>
  </si>
  <si>
    <t>　岩 下真 也</t>
  </si>
  <si>
    <t>江川雅也</t>
  </si>
  <si>
    <t>鍬利英  織田慰  下田幸弘</t>
  </si>
  <si>
    <t>森邦久</t>
  </si>
  <si>
    <t>2日目(A.Bコート：百花台公園芝生広場)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</si>
</sst>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[&lt;=999]000;[&lt;=9999]000\-00;000\-0000"/>
    <numFmt numFmtId="179" formatCode="0.E+00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General&quot;年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ＭＳ Ｐゴシック"/>
      <family val="3"/>
    </font>
    <font>
      <b/>
      <sz val="12"/>
      <name val="HG丸ｺﾞｼｯｸM-PRO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HG丸ｺﾞｼｯｸM-PRO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0"/>
      <name val="HG丸ｺﾞｼｯｸM-PRO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Down="1">
      <left style="medium"/>
      <right style="medium"/>
      <top style="medium"/>
      <bottom style="medium"/>
      <diagonal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DotDot"/>
    </border>
    <border>
      <left>
        <color indexed="63"/>
      </left>
      <right style="thin"/>
      <top style="dashDot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medium"/>
      <bottom style="thin"/>
      <diagonal style="thin"/>
    </border>
    <border>
      <left style="thin"/>
      <right style="double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double"/>
      <top style="thin"/>
      <bottom style="medium"/>
      <diagonal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 diagonalDown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 diagonalDown="1">
      <left style="thin"/>
      <right style="medium"/>
      <top style="thin"/>
      <bottom style="medium"/>
      <diagonal style="thin"/>
    </border>
    <border>
      <left style="medium"/>
      <right style="medium"/>
      <top style="medium"/>
      <bottom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29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7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textRotation="255"/>
    </xf>
    <xf numFmtId="0" fontId="0" fillId="0" borderId="0" xfId="0" applyFont="1" applyFill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distributed" vertical="center" shrinkToFit="1"/>
    </xf>
    <xf numFmtId="0" fontId="8" fillId="0" borderId="21" xfId="0" applyFont="1" applyBorder="1" applyAlignment="1">
      <alignment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right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right"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16" xfId="0" applyFont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8" fillId="0" borderId="19" xfId="0" applyFont="1" applyBorder="1" applyAlignment="1">
      <alignment horizontal="distributed" vertical="center" shrinkToFit="1"/>
    </xf>
    <xf numFmtId="0" fontId="8" fillId="0" borderId="19" xfId="0" applyFont="1" applyBorder="1" applyAlignment="1">
      <alignment horizontal="right" vertical="center" shrinkToFit="1"/>
    </xf>
    <xf numFmtId="0" fontId="8" fillId="0" borderId="20" xfId="0" applyFont="1" applyBorder="1" applyAlignment="1">
      <alignment horizontal="distributed" vertical="center" shrinkToFit="1"/>
    </xf>
    <xf numFmtId="0" fontId="8" fillId="0" borderId="20" xfId="0" applyFont="1" applyBorder="1" applyAlignment="1">
      <alignment horizontal="right" vertical="center" shrinkToFit="1"/>
    </xf>
    <xf numFmtId="0" fontId="6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distributed"/>
    </xf>
    <xf numFmtId="0" fontId="0" fillId="0" borderId="0" xfId="0" applyFill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Fill="1" applyBorder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textRotation="255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27" xfId="0" applyFont="1" applyFill="1" applyBorder="1" applyAlignment="1">
      <alignment horizontal="distributed" vertical="center" shrinkToFit="1"/>
    </xf>
    <xf numFmtId="0" fontId="8" fillId="0" borderId="27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distributed" vertical="center" shrinkToFit="1"/>
    </xf>
    <xf numFmtId="0" fontId="8" fillId="0" borderId="28" xfId="0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distributed" vertical="center" shrinkToFit="1"/>
    </xf>
    <xf numFmtId="0" fontId="5" fillId="0" borderId="27" xfId="0" applyFont="1" applyFill="1" applyBorder="1" applyAlignment="1">
      <alignment horizontal="distributed" vertical="center" shrinkToFit="1"/>
    </xf>
    <xf numFmtId="0" fontId="8" fillId="0" borderId="18" xfId="0" applyFont="1" applyFill="1" applyBorder="1" applyAlignment="1">
      <alignment horizontal="right" vertical="center" shrinkToFit="1"/>
    </xf>
    <xf numFmtId="0" fontId="8" fillId="0" borderId="28" xfId="0" applyFont="1" applyBorder="1" applyAlignment="1">
      <alignment horizontal="right" vertical="center" shrinkToFi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" fillId="0" borderId="34" xfId="0" applyFont="1" applyBorder="1" applyAlignment="1">
      <alignment horizontal="distributed" vertical="center" shrinkToFit="1"/>
    </xf>
    <xf numFmtId="0" fontId="8" fillId="0" borderId="34" xfId="0" applyFont="1" applyBorder="1" applyAlignment="1">
      <alignment horizontal="right" vertical="center" shrinkToFit="1"/>
    </xf>
    <xf numFmtId="0" fontId="13" fillId="0" borderId="3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42" xfId="62" applyFont="1" applyBorder="1" applyAlignment="1">
      <alignment horizontal="center" vertical="center"/>
      <protection/>
    </xf>
    <xf numFmtId="0" fontId="14" fillId="0" borderId="22" xfId="62" applyFont="1" applyBorder="1" applyAlignment="1">
      <alignment horizontal="center" vertical="center"/>
      <protection/>
    </xf>
    <xf numFmtId="0" fontId="2" fillId="0" borderId="42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2" xfId="67" applyFont="1" applyBorder="1" applyAlignment="1">
      <alignment horizontal="center" vertical="center"/>
      <protection/>
    </xf>
    <xf numFmtId="0" fontId="2" fillId="0" borderId="22" xfId="68" applyFont="1" applyBorder="1" applyAlignment="1">
      <alignment horizontal="center" vertical="center"/>
      <protection/>
    </xf>
    <xf numFmtId="0" fontId="2" fillId="0" borderId="43" xfId="68" applyFont="1" applyBorder="1" applyAlignment="1">
      <alignment horizontal="center" vertical="center"/>
      <protection/>
    </xf>
    <xf numFmtId="0" fontId="13" fillId="0" borderId="22" xfId="65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14" fillId="0" borderId="42" xfId="64" applyFont="1" applyBorder="1" applyAlignment="1">
      <alignment horizontal="center" vertical="center"/>
      <protection/>
    </xf>
    <xf numFmtId="0" fontId="14" fillId="0" borderId="4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64" applyFont="1" applyBorder="1" applyAlignment="1">
      <alignment horizontal="center" vertical="center"/>
      <protection/>
    </xf>
    <xf numFmtId="0" fontId="13" fillId="0" borderId="22" xfId="64" applyFont="1" applyBorder="1" applyAlignment="1">
      <alignment horizontal="center" vertical="center"/>
      <protection/>
    </xf>
    <xf numFmtId="0" fontId="14" fillId="0" borderId="22" xfId="64" applyFont="1" applyBorder="1" applyAlignment="1">
      <alignment horizontal="center" vertical="center" shrinkToFit="1"/>
      <protection/>
    </xf>
    <xf numFmtId="0" fontId="17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 shrinkToFit="1"/>
    </xf>
    <xf numFmtId="0" fontId="14" fillId="0" borderId="22" xfId="0" applyFont="1" applyBorder="1" applyAlignment="1">
      <alignment horizontal="center" vertical="center" shrinkToFit="1"/>
    </xf>
    <xf numFmtId="0" fontId="16" fillId="0" borderId="42" xfId="66" applyFont="1" applyBorder="1" applyAlignment="1">
      <alignment horizontal="center" vertical="center"/>
      <protection/>
    </xf>
    <xf numFmtId="0" fontId="16" fillId="0" borderId="22" xfId="66" applyFont="1" applyBorder="1" applyAlignment="1">
      <alignment horizontal="center" vertical="center"/>
      <protection/>
    </xf>
    <xf numFmtId="0" fontId="14" fillId="0" borderId="37" xfId="0" applyFont="1" applyBorder="1" applyAlignment="1">
      <alignment horizontal="center" vertical="center"/>
    </xf>
    <xf numFmtId="0" fontId="14" fillId="0" borderId="42" xfId="66" applyFont="1" applyBorder="1" applyAlignment="1">
      <alignment horizontal="center" vertical="center"/>
      <protection/>
    </xf>
    <xf numFmtId="0" fontId="14" fillId="0" borderId="22" xfId="66" applyFont="1" applyBorder="1" applyAlignment="1">
      <alignment horizontal="center" vertical="center"/>
      <protection/>
    </xf>
    <xf numFmtId="0" fontId="18" fillId="0" borderId="22" xfId="0" applyFont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0" fillId="0" borderId="14" xfId="0" applyNumberFormat="1" applyFill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  <xf numFmtId="0" fontId="6" fillId="32" borderId="14" xfId="0" applyNumberFormat="1" applyFont="1" applyFill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shrinkToFit="1"/>
    </xf>
    <xf numFmtId="0" fontId="0" fillId="0" borderId="27" xfId="0" applyNumberFormat="1" applyFill="1" applyBorder="1" applyAlignment="1">
      <alignment horizontal="center" vertical="center" shrinkToFit="1"/>
    </xf>
    <xf numFmtId="0" fontId="0" fillId="0" borderId="49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shrinkToFit="1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57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shrinkToFit="1"/>
    </xf>
    <xf numFmtId="0" fontId="0" fillId="0" borderId="61" xfId="0" applyNumberFormat="1" applyBorder="1" applyAlignment="1">
      <alignment horizontal="center" vertical="center"/>
    </xf>
    <xf numFmtId="0" fontId="0" fillId="0" borderId="62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0" fillId="0" borderId="61" xfId="0" applyNumberFormat="1" applyFill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0" fillId="0" borderId="65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66" xfId="0" applyNumberFormat="1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 shrinkToFit="1"/>
    </xf>
    <xf numFmtId="0" fontId="0" fillId="0" borderId="69" xfId="0" applyNumberFormat="1" applyFill="1" applyBorder="1" applyAlignment="1">
      <alignment horizontal="center" vertical="center" shrinkToFit="1"/>
    </xf>
    <xf numFmtId="0" fontId="0" fillId="0" borderId="70" xfId="0" applyNumberFormat="1" applyBorder="1" applyAlignment="1">
      <alignment horizontal="center" vertical="center"/>
    </xf>
    <xf numFmtId="0" fontId="0" fillId="0" borderId="71" xfId="0" applyNumberFormat="1" applyBorder="1" applyAlignment="1">
      <alignment horizontal="center" vertical="center" shrinkToFit="1"/>
    </xf>
    <xf numFmtId="0" fontId="0" fillId="0" borderId="72" xfId="0" applyNumberFormat="1" applyBorder="1" applyAlignment="1">
      <alignment horizontal="center" vertical="center"/>
    </xf>
    <xf numFmtId="0" fontId="0" fillId="0" borderId="73" xfId="0" applyNumberFormat="1" applyBorder="1" applyAlignment="1">
      <alignment horizontal="center" vertical="center"/>
    </xf>
    <xf numFmtId="0" fontId="0" fillId="0" borderId="74" xfId="0" applyNumberForma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/>
    </xf>
    <xf numFmtId="0" fontId="61" fillId="0" borderId="0" xfId="0" applyNumberFormat="1" applyFont="1" applyAlignment="1">
      <alignment vertical="center"/>
    </xf>
    <xf numFmtId="0" fontId="8" fillId="0" borderId="15" xfId="0" applyFont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 shrinkToFit="1"/>
    </xf>
    <xf numFmtId="0" fontId="8" fillId="0" borderId="76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 textRotation="180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56" fontId="0" fillId="0" borderId="0" xfId="0" applyNumberFormat="1" applyFont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0" xfId="0" applyBorder="1" applyAlignment="1">
      <alignment horizontal="left" vertical="center" shrinkToFit="1"/>
    </xf>
    <xf numFmtId="0" fontId="0" fillId="0" borderId="80" xfId="0" applyFont="1" applyBorder="1" applyAlignment="1">
      <alignment horizontal="left" vertical="center" shrinkToFit="1"/>
    </xf>
    <xf numFmtId="0" fontId="61" fillId="0" borderId="79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distributed" textRotation="255" shrinkToFit="1"/>
    </xf>
    <xf numFmtId="0" fontId="10" fillId="0" borderId="54" xfId="0" applyFont="1" applyFill="1" applyBorder="1" applyAlignment="1">
      <alignment horizontal="center" vertical="distributed" textRotation="255" shrinkToFit="1"/>
    </xf>
    <xf numFmtId="0" fontId="10" fillId="0" borderId="22" xfId="0" applyFont="1" applyFill="1" applyBorder="1" applyAlignment="1">
      <alignment horizontal="center" vertical="distributed" textRotation="255"/>
    </xf>
    <xf numFmtId="0" fontId="10" fillId="0" borderId="44" xfId="0" applyFont="1" applyFill="1" applyBorder="1" applyAlignment="1">
      <alignment horizontal="center" vertical="distributed" textRotation="255" wrapText="1"/>
    </xf>
    <xf numFmtId="0" fontId="10" fillId="0" borderId="54" xfId="0" applyFont="1" applyFill="1" applyBorder="1" applyAlignment="1">
      <alignment horizontal="center" vertical="distributed" textRotation="255" wrapText="1"/>
    </xf>
    <xf numFmtId="0" fontId="11" fillId="0" borderId="11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top"/>
    </xf>
    <xf numFmtId="0" fontId="13" fillId="0" borderId="81" xfId="0" applyFont="1" applyFill="1" applyBorder="1" applyAlignment="1">
      <alignment horizontal="center" vertical="top"/>
    </xf>
    <xf numFmtId="0" fontId="13" fillId="0" borderId="54" xfId="0" applyFont="1" applyFill="1" applyBorder="1" applyAlignment="1">
      <alignment horizontal="center" vertical="top"/>
    </xf>
    <xf numFmtId="0" fontId="13" fillId="0" borderId="82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shrinkToFit="1"/>
    </xf>
    <xf numFmtId="0" fontId="13" fillId="0" borderId="81" xfId="0" applyFont="1" applyFill="1" applyBorder="1" applyAlignment="1">
      <alignment horizontal="center" vertical="center" shrinkToFit="1"/>
    </xf>
    <xf numFmtId="0" fontId="13" fillId="0" borderId="54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shrinkToFit="1"/>
    </xf>
    <xf numFmtId="0" fontId="13" fillId="0" borderId="85" xfId="0" applyFont="1" applyFill="1" applyBorder="1" applyAlignment="1">
      <alignment horizontal="center" vertical="center" shrinkToFit="1"/>
    </xf>
    <xf numFmtId="0" fontId="13" fillId="0" borderId="86" xfId="0" applyFont="1" applyFill="1" applyBorder="1" applyAlignment="1">
      <alignment horizontal="center" vertical="center" shrinkToFit="1"/>
    </xf>
    <xf numFmtId="0" fontId="13" fillId="0" borderId="87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left" vertical="center" shrinkToFit="1"/>
    </xf>
    <xf numFmtId="0" fontId="13" fillId="0" borderId="81" xfId="0" applyFont="1" applyFill="1" applyBorder="1" applyAlignment="1">
      <alignment horizontal="left" vertical="center" shrinkToFit="1"/>
    </xf>
    <xf numFmtId="0" fontId="13" fillId="0" borderId="83" xfId="0" applyFont="1" applyFill="1" applyBorder="1" applyAlignment="1">
      <alignment horizontal="left" vertical="center" shrinkToFit="1"/>
    </xf>
    <xf numFmtId="0" fontId="16" fillId="0" borderId="89" xfId="0" applyFont="1" applyFill="1" applyBorder="1" applyAlignment="1">
      <alignment horizontal="center" vertical="center" shrinkToFit="1"/>
    </xf>
    <xf numFmtId="0" fontId="16" fillId="0" borderId="90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89" xfId="0" applyFont="1" applyFill="1" applyBorder="1" applyAlignment="1">
      <alignment horizontal="left" vertical="center" shrinkToFit="1"/>
    </xf>
    <xf numFmtId="0" fontId="16" fillId="0" borderId="90" xfId="0" applyFont="1" applyFill="1" applyBorder="1" applyAlignment="1">
      <alignment horizontal="left" vertical="center" shrinkToFit="1"/>
    </xf>
    <xf numFmtId="0" fontId="16" fillId="0" borderId="91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4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9</xdr:row>
      <xdr:rowOff>76200</xdr:rowOff>
    </xdr:from>
    <xdr:ext cx="295275" cy="200025"/>
    <xdr:sp>
      <xdr:nvSpPr>
        <xdr:cNvPr id="1" name="Text Box 1"/>
        <xdr:cNvSpPr txBox="1">
          <a:spLocks noChangeArrowheads="1"/>
        </xdr:cNvSpPr>
      </xdr:nvSpPr>
      <xdr:spPr>
        <a:xfrm>
          <a:off x="657225" y="1676400"/>
          <a:ext cx="2952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</a:t>
          </a:r>
        </a:p>
      </xdr:txBody>
    </xdr:sp>
    <xdr:clientData/>
  </xdr:oneCellAnchor>
  <xdr:oneCellAnchor>
    <xdr:from>
      <xdr:col>7</xdr:col>
      <xdr:colOff>38100</xdr:colOff>
      <xdr:row>8</xdr:row>
      <xdr:rowOff>123825</xdr:rowOff>
    </xdr:from>
    <xdr:ext cx="333375" cy="323850"/>
    <xdr:sp>
      <xdr:nvSpPr>
        <xdr:cNvPr id="2" name="Oval 3"/>
        <xdr:cNvSpPr>
          <a:spLocks/>
        </xdr:cNvSpPr>
      </xdr:nvSpPr>
      <xdr:spPr>
        <a:xfrm>
          <a:off x="1438275" y="1562100"/>
          <a:ext cx="333375" cy="3238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</a:p>
      </xdr:txBody>
    </xdr:sp>
    <xdr:clientData/>
  </xdr:oneCellAnchor>
  <xdr:oneCellAnchor>
    <xdr:from>
      <xdr:col>7</xdr:col>
      <xdr:colOff>152400</xdr:colOff>
      <xdr:row>5</xdr:row>
      <xdr:rowOff>76200</xdr:rowOff>
    </xdr:from>
    <xdr:ext cx="247650" cy="190500"/>
    <xdr:sp>
      <xdr:nvSpPr>
        <xdr:cNvPr id="3" name="Text Box 4"/>
        <xdr:cNvSpPr txBox="1">
          <a:spLocks noChangeArrowheads="1"/>
        </xdr:cNvSpPr>
      </xdr:nvSpPr>
      <xdr:spPr>
        <a:xfrm>
          <a:off x="1552575" y="102870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Ａ⑤</a:t>
          </a:r>
        </a:p>
      </xdr:txBody>
    </xdr:sp>
    <xdr:clientData/>
  </xdr:oneCellAnchor>
  <xdr:oneCellAnchor>
    <xdr:from>
      <xdr:col>7</xdr:col>
      <xdr:colOff>66675</xdr:colOff>
      <xdr:row>13</xdr:row>
      <xdr:rowOff>57150</xdr:rowOff>
    </xdr:from>
    <xdr:ext cx="247650" cy="190500"/>
    <xdr:sp>
      <xdr:nvSpPr>
        <xdr:cNvPr id="4" name="Text Box 5"/>
        <xdr:cNvSpPr txBox="1">
          <a:spLocks noChangeArrowheads="1"/>
        </xdr:cNvSpPr>
      </xdr:nvSpPr>
      <xdr:spPr>
        <a:xfrm>
          <a:off x="1466850" y="230505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Ｂ⑤</a:t>
          </a:r>
        </a:p>
      </xdr:txBody>
    </xdr:sp>
    <xdr:clientData/>
  </xdr:oneCellAnchor>
  <xdr:oneCellAnchor>
    <xdr:from>
      <xdr:col>11</xdr:col>
      <xdr:colOff>114300</xdr:colOff>
      <xdr:row>9</xdr:row>
      <xdr:rowOff>76200</xdr:rowOff>
    </xdr:from>
    <xdr:ext cx="247650" cy="190500"/>
    <xdr:sp>
      <xdr:nvSpPr>
        <xdr:cNvPr id="5" name="Text Box 9"/>
        <xdr:cNvSpPr txBox="1">
          <a:spLocks noChangeArrowheads="1"/>
        </xdr:cNvSpPr>
      </xdr:nvSpPr>
      <xdr:spPr>
        <a:xfrm>
          <a:off x="2314575" y="167640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Ｂ①</a:t>
          </a:r>
        </a:p>
      </xdr:txBody>
    </xdr:sp>
    <xdr:clientData/>
  </xdr:oneCellAnchor>
  <xdr:oneCellAnchor>
    <xdr:from>
      <xdr:col>24</xdr:col>
      <xdr:colOff>28575</xdr:colOff>
      <xdr:row>8</xdr:row>
      <xdr:rowOff>152400</xdr:rowOff>
    </xdr:from>
    <xdr:ext cx="390525" cy="333375"/>
    <xdr:sp>
      <xdr:nvSpPr>
        <xdr:cNvPr id="6" name="Oval 10"/>
        <xdr:cNvSpPr>
          <a:spLocks/>
        </xdr:cNvSpPr>
      </xdr:nvSpPr>
      <xdr:spPr>
        <a:xfrm>
          <a:off x="4829175" y="1590675"/>
          <a:ext cx="390525" cy="3333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</a:t>
          </a:r>
        </a:p>
      </xdr:txBody>
    </xdr:sp>
    <xdr:clientData/>
  </xdr:oneCellAnchor>
  <xdr:oneCellAnchor>
    <xdr:from>
      <xdr:col>24</xdr:col>
      <xdr:colOff>114300</xdr:colOff>
      <xdr:row>5</xdr:row>
      <xdr:rowOff>57150</xdr:rowOff>
    </xdr:from>
    <xdr:ext cx="247650" cy="190500"/>
    <xdr:sp>
      <xdr:nvSpPr>
        <xdr:cNvPr id="7" name="Text Box 11"/>
        <xdr:cNvSpPr txBox="1">
          <a:spLocks noChangeArrowheads="1"/>
        </xdr:cNvSpPr>
      </xdr:nvSpPr>
      <xdr:spPr>
        <a:xfrm>
          <a:off x="4914900" y="100965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Ｃ⑤</a:t>
          </a:r>
        </a:p>
      </xdr:txBody>
    </xdr:sp>
    <xdr:clientData/>
  </xdr:oneCellAnchor>
  <xdr:oneCellAnchor>
    <xdr:from>
      <xdr:col>24</xdr:col>
      <xdr:colOff>104775</xdr:colOff>
      <xdr:row>13</xdr:row>
      <xdr:rowOff>66675</xdr:rowOff>
    </xdr:from>
    <xdr:ext cx="247650" cy="190500"/>
    <xdr:sp>
      <xdr:nvSpPr>
        <xdr:cNvPr id="8" name="Text Box 12"/>
        <xdr:cNvSpPr txBox="1">
          <a:spLocks noChangeArrowheads="1"/>
        </xdr:cNvSpPr>
      </xdr:nvSpPr>
      <xdr:spPr>
        <a:xfrm>
          <a:off x="4905375" y="231457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Ｄ⑤</a:t>
          </a:r>
        </a:p>
      </xdr:txBody>
    </xdr:sp>
    <xdr:clientData/>
  </xdr:oneCellAnchor>
  <xdr:oneCellAnchor>
    <xdr:from>
      <xdr:col>28</xdr:col>
      <xdr:colOff>66675</xdr:colOff>
      <xdr:row>9</xdr:row>
      <xdr:rowOff>104775</xdr:rowOff>
    </xdr:from>
    <xdr:ext cx="247650" cy="190500"/>
    <xdr:sp>
      <xdr:nvSpPr>
        <xdr:cNvPr id="9" name="Text Box 14"/>
        <xdr:cNvSpPr txBox="1">
          <a:spLocks noChangeArrowheads="1"/>
        </xdr:cNvSpPr>
      </xdr:nvSpPr>
      <xdr:spPr>
        <a:xfrm>
          <a:off x="5667375" y="170497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Ｄ①</a:t>
          </a:r>
        </a:p>
      </xdr:txBody>
    </xdr:sp>
    <xdr:clientData/>
  </xdr:oneCellAnchor>
  <xdr:oneCellAnchor>
    <xdr:from>
      <xdr:col>3</xdr:col>
      <xdr:colOff>142875</xdr:colOff>
      <xdr:row>24</xdr:row>
      <xdr:rowOff>76200</xdr:rowOff>
    </xdr:from>
    <xdr:ext cx="247650" cy="190500"/>
    <xdr:sp>
      <xdr:nvSpPr>
        <xdr:cNvPr id="10" name="Text Box 15"/>
        <xdr:cNvSpPr txBox="1">
          <a:spLocks noChangeArrowheads="1"/>
        </xdr:cNvSpPr>
      </xdr:nvSpPr>
      <xdr:spPr>
        <a:xfrm>
          <a:off x="742950" y="410527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Ａ②</a:t>
          </a:r>
        </a:p>
      </xdr:txBody>
    </xdr:sp>
    <xdr:clientData/>
  </xdr:oneCellAnchor>
  <xdr:oneCellAnchor>
    <xdr:from>
      <xdr:col>11</xdr:col>
      <xdr:colOff>66675</xdr:colOff>
      <xdr:row>24</xdr:row>
      <xdr:rowOff>76200</xdr:rowOff>
    </xdr:from>
    <xdr:ext cx="247650" cy="190500"/>
    <xdr:sp>
      <xdr:nvSpPr>
        <xdr:cNvPr id="11" name="Text Box 16"/>
        <xdr:cNvSpPr txBox="1">
          <a:spLocks noChangeArrowheads="1"/>
        </xdr:cNvSpPr>
      </xdr:nvSpPr>
      <xdr:spPr>
        <a:xfrm>
          <a:off x="2266950" y="410527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Ｂ②</a:t>
          </a:r>
        </a:p>
      </xdr:txBody>
    </xdr:sp>
    <xdr:clientData/>
  </xdr:oneCellAnchor>
  <xdr:oneCellAnchor>
    <xdr:from>
      <xdr:col>7</xdr:col>
      <xdr:colOff>9525</xdr:colOff>
      <xdr:row>23</xdr:row>
      <xdr:rowOff>123825</xdr:rowOff>
    </xdr:from>
    <xdr:ext cx="361950" cy="342900"/>
    <xdr:sp>
      <xdr:nvSpPr>
        <xdr:cNvPr id="12" name="Oval 17"/>
        <xdr:cNvSpPr>
          <a:spLocks/>
        </xdr:cNvSpPr>
      </xdr:nvSpPr>
      <xdr:spPr>
        <a:xfrm>
          <a:off x="1409700" y="3990975"/>
          <a:ext cx="361950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</a:t>
          </a:r>
        </a:p>
      </xdr:txBody>
    </xdr:sp>
    <xdr:clientData/>
  </xdr:oneCellAnchor>
  <xdr:oneCellAnchor>
    <xdr:from>
      <xdr:col>7</xdr:col>
      <xdr:colOff>190500</xdr:colOff>
      <xdr:row>20</xdr:row>
      <xdr:rowOff>57150</xdr:rowOff>
    </xdr:from>
    <xdr:ext cx="247650" cy="190500"/>
    <xdr:sp>
      <xdr:nvSpPr>
        <xdr:cNvPr id="13" name="Text Box 18"/>
        <xdr:cNvSpPr txBox="1">
          <a:spLocks noChangeArrowheads="1"/>
        </xdr:cNvSpPr>
      </xdr:nvSpPr>
      <xdr:spPr>
        <a:xfrm>
          <a:off x="1590675" y="34385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Ａ⑥</a:t>
          </a:r>
        </a:p>
      </xdr:txBody>
    </xdr:sp>
    <xdr:clientData/>
  </xdr:oneCellAnchor>
  <xdr:oneCellAnchor>
    <xdr:from>
      <xdr:col>7</xdr:col>
      <xdr:colOff>66675</xdr:colOff>
      <xdr:row>28</xdr:row>
      <xdr:rowOff>57150</xdr:rowOff>
    </xdr:from>
    <xdr:ext cx="247650" cy="190500"/>
    <xdr:sp>
      <xdr:nvSpPr>
        <xdr:cNvPr id="14" name="Text Box 19"/>
        <xdr:cNvSpPr txBox="1">
          <a:spLocks noChangeArrowheads="1"/>
        </xdr:cNvSpPr>
      </xdr:nvSpPr>
      <xdr:spPr>
        <a:xfrm>
          <a:off x="1466850" y="47339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Ｂ⑥</a:t>
          </a:r>
        </a:p>
      </xdr:txBody>
    </xdr:sp>
    <xdr:clientData/>
  </xdr:oneCellAnchor>
  <xdr:oneCellAnchor>
    <xdr:from>
      <xdr:col>3</xdr:col>
      <xdr:colOff>152400</xdr:colOff>
      <xdr:row>39</xdr:row>
      <xdr:rowOff>114300</xdr:rowOff>
    </xdr:from>
    <xdr:ext cx="247650" cy="190500"/>
    <xdr:sp>
      <xdr:nvSpPr>
        <xdr:cNvPr id="15" name="Text Box 22"/>
        <xdr:cNvSpPr txBox="1">
          <a:spLocks noChangeArrowheads="1"/>
        </xdr:cNvSpPr>
      </xdr:nvSpPr>
      <xdr:spPr>
        <a:xfrm>
          <a:off x="752475" y="657225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Ａ③</a:t>
          </a:r>
        </a:p>
      </xdr:txBody>
    </xdr:sp>
    <xdr:clientData/>
  </xdr:oneCellAnchor>
  <xdr:oneCellAnchor>
    <xdr:from>
      <xdr:col>11</xdr:col>
      <xdr:colOff>66675</xdr:colOff>
      <xdr:row>39</xdr:row>
      <xdr:rowOff>104775</xdr:rowOff>
    </xdr:from>
    <xdr:ext cx="247650" cy="190500"/>
    <xdr:sp>
      <xdr:nvSpPr>
        <xdr:cNvPr id="16" name="Text Box 23"/>
        <xdr:cNvSpPr txBox="1">
          <a:spLocks noChangeArrowheads="1"/>
        </xdr:cNvSpPr>
      </xdr:nvSpPr>
      <xdr:spPr>
        <a:xfrm>
          <a:off x="2266950" y="65627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Ｂ③</a:t>
          </a:r>
        </a:p>
      </xdr:txBody>
    </xdr:sp>
    <xdr:clientData/>
  </xdr:oneCellAnchor>
  <xdr:oneCellAnchor>
    <xdr:from>
      <xdr:col>7</xdr:col>
      <xdr:colOff>0</xdr:colOff>
      <xdr:row>38</xdr:row>
      <xdr:rowOff>123825</xdr:rowOff>
    </xdr:from>
    <xdr:ext cx="371475" cy="390525"/>
    <xdr:sp>
      <xdr:nvSpPr>
        <xdr:cNvPr id="17" name="Oval 24"/>
        <xdr:cNvSpPr>
          <a:spLocks/>
        </xdr:cNvSpPr>
      </xdr:nvSpPr>
      <xdr:spPr>
        <a:xfrm>
          <a:off x="1400175" y="6419850"/>
          <a:ext cx="371475" cy="3905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oneCellAnchor>
  <xdr:oneCellAnchor>
    <xdr:from>
      <xdr:col>7</xdr:col>
      <xdr:colOff>171450</xdr:colOff>
      <xdr:row>35</xdr:row>
      <xdr:rowOff>57150</xdr:rowOff>
    </xdr:from>
    <xdr:ext cx="247650" cy="190500"/>
    <xdr:sp>
      <xdr:nvSpPr>
        <xdr:cNvPr id="18" name="Text Box 25"/>
        <xdr:cNvSpPr txBox="1">
          <a:spLocks noChangeArrowheads="1"/>
        </xdr:cNvSpPr>
      </xdr:nvSpPr>
      <xdr:spPr>
        <a:xfrm>
          <a:off x="1571625" y="586740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Ａ⑦</a:t>
          </a:r>
        </a:p>
      </xdr:txBody>
    </xdr:sp>
    <xdr:clientData/>
  </xdr:oneCellAnchor>
  <xdr:oneCellAnchor>
    <xdr:from>
      <xdr:col>7</xdr:col>
      <xdr:colOff>66675</xdr:colOff>
      <xdr:row>43</xdr:row>
      <xdr:rowOff>57150</xdr:rowOff>
    </xdr:from>
    <xdr:ext cx="247650" cy="190500"/>
    <xdr:sp>
      <xdr:nvSpPr>
        <xdr:cNvPr id="19" name="Text Box 26"/>
        <xdr:cNvSpPr txBox="1">
          <a:spLocks noChangeArrowheads="1"/>
        </xdr:cNvSpPr>
      </xdr:nvSpPr>
      <xdr:spPr>
        <a:xfrm>
          <a:off x="1466850" y="716280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Ｂ⑦</a:t>
          </a:r>
        </a:p>
      </xdr:txBody>
    </xdr:sp>
    <xdr:clientData/>
  </xdr:oneCellAnchor>
  <xdr:oneCellAnchor>
    <xdr:from>
      <xdr:col>20</xdr:col>
      <xdr:colOff>57150</xdr:colOff>
      <xdr:row>9</xdr:row>
      <xdr:rowOff>76200</xdr:rowOff>
    </xdr:from>
    <xdr:ext cx="247650" cy="190500"/>
    <xdr:sp>
      <xdr:nvSpPr>
        <xdr:cNvPr id="20" name="Text Box 36"/>
        <xdr:cNvSpPr txBox="1">
          <a:spLocks noChangeArrowheads="1"/>
        </xdr:cNvSpPr>
      </xdr:nvSpPr>
      <xdr:spPr>
        <a:xfrm>
          <a:off x="4057650" y="167640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Ｃ①</a:t>
          </a:r>
        </a:p>
      </xdr:txBody>
    </xdr:sp>
    <xdr:clientData/>
  </xdr:oneCellAnchor>
  <xdr:oneCellAnchor>
    <xdr:from>
      <xdr:col>28</xdr:col>
      <xdr:colOff>66675</xdr:colOff>
      <xdr:row>24</xdr:row>
      <xdr:rowOff>76200</xdr:rowOff>
    </xdr:from>
    <xdr:ext cx="247650" cy="190500"/>
    <xdr:sp>
      <xdr:nvSpPr>
        <xdr:cNvPr id="21" name="Text Box 37"/>
        <xdr:cNvSpPr txBox="1">
          <a:spLocks noChangeArrowheads="1"/>
        </xdr:cNvSpPr>
      </xdr:nvSpPr>
      <xdr:spPr>
        <a:xfrm>
          <a:off x="5667375" y="410527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Ｄ②</a:t>
          </a:r>
        </a:p>
      </xdr:txBody>
    </xdr:sp>
    <xdr:clientData/>
  </xdr:oneCellAnchor>
  <xdr:oneCellAnchor>
    <xdr:from>
      <xdr:col>24</xdr:col>
      <xdr:colOff>38100</xdr:colOff>
      <xdr:row>23</xdr:row>
      <xdr:rowOff>123825</xdr:rowOff>
    </xdr:from>
    <xdr:ext cx="409575" cy="352425"/>
    <xdr:sp>
      <xdr:nvSpPr>
        <xdr:cNvPr id="22" name="Oval 38"/>
        <xdr:cNvSpPr>
          <a:spLocks/>
        </xdr:cNvSpPr>
      </xdr:nvSpPr>
      <xdr:spPr>
        <a:xfrm>
          <a:off x="4838700" y="3990975"/>
          <a:ext cx="409575" cy="3524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</a:t>
          </a:r>
        </a:p>
      </xdr:txBody>
    </xdr:sp>
    <xdr:clientData/>
  </xdr:oneCellAnchor>
  <xdr:oneCellAnchor>
    <xdr:from>
      <xdr:col>24</xdr:col>
      <xdr:colOff>114300</xdr:colOff>
      <xdr:row>20</xdr:row>
      <xdr:rowOff>57150</xdr:rowOff>
    </xdr:from>
    <xdr:ext cx="247650" cy="190500"/>
    <xdr:sp>
      <xdr:nvSpPr>
        <xdr:cNvPr id="23" name="Text Box 39"/>
        <xdr:cNvSpPr txBox="1">
          <a:spLocks noChangeArrowheads="1"/>
        </xdr:cNvSpPr>
      </xdr:nvSpPr>
      <xdr:spPr>
        <a:xfrm>
          <a:off x="4914900" y="34385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Ｃ⑥</a:t>
          </a:r>
        </a:p>
      </xdr:txBody>
    </xdr:sp>
    <xdr:clientData/>
  </xdr:oneCellAnchor>
  <xdr:oneCellAnchor>
    <xdr:from>
      <xdr:col>24</xdr:col>
      <xdr:colOff>104775</xdr:colOff>
      <xdr:row>28</xdr:row>
      <xdr:rowOff>57150</xdr:rowOff>
    </xdr:from>
    <xdr:ext cx="247650" cy="190500"/>
    <xdr:sp>
      <xdr:nvSpPr>
        <xdr:cNvPr id="24" name="Text Box 40"/>
        <xdr:cNvSpPr txBox="1">
          <a:spLocks noChangeArrowheads="1"/>
        </xdr:cNvSpPr>
      </xdr:nvSpPr>
      <xdr:spPr>
        <a:xfrm>
          <a:off x="4905375" y="47339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Ｄ⑥</a:t>
          </a:r>
        </a:p>
      </xdr:txBody>
    </xdr:sp>
    <xdr:clientData/>
  </xdr:oneCellAnchor>
  <xdr:oneCellAnchor>
    <xdr:from>
      <xdr:col>20</xdr:col>
      <xdr:colOff>104775</xdr:colOff>
      <xdr:row>24</xdr:row>
      <xdr:rowOff>76200</xdr:rowOff>
    </xdr:from>
    <xdr:ext cx="247650" cy="190500"/>
    <xdr:sp>
      <xdr:nvSpPr>
        <xdr:cNvPr id="25" name="Text Box 41"/>
        <xdr:cNvSpPr txBox="1">
          <a:spLocks noChangeArrowheads="1"/>
        </xdr:cNvSpPr>
      </xdr:nvSpPr>
      <xdr:spPr>
        <a:xfrm>
          <a:off x="4105275" y="410527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Ｃ②</a:t>
          </a:r>
        </a:p>
      </xdr:txBody>
    </xdr:sp>
    <xdr:clientData/>
  </xdr:oneCellAnchor>
  <xdr:oneCellAnchor>
    <xdr:from>
      <xdr:col>20</xdr:col>
      <xdr:colOff>114300</xdr:colOff>
      <xdr:row>39</xdr:row>
      <xdr:rowOff>114300</xdr:rowOff>
    </xdr:from>
    <xdr:ext cx="247650" cy="190500"/>
    <xdr:sp>
      <xdr:nvSpPr>
        <xdr:cNvPr id="26" name="Text Box 43"/>
        <xdr:cNvSpPr txBox="1">
          <a:spLocks noChangeArrowheads="1"/>
        </xdr:cNvSpPr>
      </xdr:nvSpPr>
      <xdr:spPr>
        <a:xfrm>
          <a:off x="4114800" y="657225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Ｃ③</a:t>
          </a:r>
        </a:p>
      </xdr:txBody>
    </xdr:sp>
    <xdr:clientData/>
  </xdr:oneCellAnchor>
  <xdr:oneCellAnchor>
    <xdr:from>
      <xdr:col>28</xdr:col>
      <xdr:colOff>66675</xdr:colOff>
      <xdr:row>39</xdr:row>
      <xdr:rowOff>104775</xdr:rowOff>
    </xdr:from>
    <xdr:ext cx="247650" cy="190500"/>
    <xdr:sp>
      <xdr:nvSpPr>
        <xdr:cNvPr id="27" name="Text Box 44"/>
        <xdr:cNvSpPr txBox="1">
          <a:spLocks noChangeArrowheads="1"/>
        </xdr:cNvSpPr>
      </xdr:nvSpPr>
      <xdr:spPr>
        <a:xfrm>
          <a:off x="5667375" y="65627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Ｄ③</a:t>
          </a:r>
        </a:p>
      </xdr:txBody>
    </xdr:sp>
    <xdr:clientData/>
  </xdr:oneCellAnchor>
  <xdr:oneCellAnchor>
    <xdr:from>
      <xdr:col>24</xdr:col>
      <xdr:colOff>95250</xdr:colOff>
      <xdr:row>35</xdr:row>
      <xdr:rowOff>57150</xdr:rowOff>
    </xdr:from>
    <xdr:ext cx="247650" cy="190500"/>
    <xdr:sp>
      <xdr:nvSpPr>
        <xdr:cNvPr id="28" name="Text Box 46"/>
        <xdr:cNvSpPr txBox="1">
          <a:spLocks noChangeArrowheads="1"/>
        </xdr:cNvSpPr>
      </xdr:nvSpPr>
      <xdr:spPr>
        <a:xfrm>
          <a:off x="4895850" y="586740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Ｃ⑦</a:t>
          </a:r>
        </a:p>
      </xdr:txBody>
    </xdr:sp>
    <xdr:clientData/>
  </xdr:oneCellAnchor>
  <xdr:oneCellAnchor>
    <xdr:from>
      <xdr:col>24</xdr:col>
      <xdr:colOff>76200</xdr:colOff>
      <xdr:row>43</xdr:row>
      <xdr:rowOff>57150</xdr:rowOff>
    </xdr:from>
    <xdr:ext cx="247650" cy="190500"/>
    <xdr:sp>
      <xdr:nvSpPr>
        <xdr:cNvPr id="29" name="Text Box 47"/>
        <xdr:cNvSpPr txBox="1">
          <a:spLocks noChangeArrowheads="1"/>
        </xdr:cNvSpPr>
      </xdr:nvSpPr>
      <xdr:spPr>
        <a:xfrm>
          <a:off x="4876800" y="716280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Ｄ⑦</a:t>
          </a:r>
        </a:p>
      </xdr:txBody>
    </xdr:sp>
    <xdr:clientData/>
  </xdr:oneCellAnchor>
  <xdr:oneCellAnchor>
    <xdr:from>
      <xdr:col>20</xdr:col>
      <xdr:colOff>114300</xdr:colOff>
      <xdr:row>54</xdr:row>
      <xdr:rowOff>38100</xdr:rowOff>
    </xdr:from>
    <xdr:ext cx="247650" cy="190500"/>
    <xdr:sp>
      <xdr:nvSpPr>
        <xdr:cNvPr id="30" name="Text Box 50"/>
        <xdr:cNvSpPr txBox="1">
          <a:spLocks noChangeArrowheads="1"/>
        </xdr:cNvSpPr>
      </xdr:nvSpPr>
      <xdr:spPr>
        <a:xfrm>
          <a:off x="4114800" y="88868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Ｃ④</a:t>
          </a:r>
        </a:p>
      </xdr:txBody>
    </xdr:sp>
    <xdr:clientData/>
  </xdr:oneCellAnchor>
  <xdr:oneCellAnchor>
    <xdr:from>
      <xdr:col>28</xdr:col>
      <xdr:colOff>114300</xdr:colOff>
      <xdr:row>54</xdr:row>
      <xdr:rowOff>76200</xdr:rowOff>
    </xdr:from>
    <xdr:ext cx="247650" cy="190500"/>
    <xdr:sp>
      <xdr:nvSpPr>
        <xdr:cNvPr id="31" name="Text Box 51"/>
        <xdr:cNvSpPr txBox="1">
          <a:spLocks noChangeArrowheads="1"/>
        </xdr:cNvSpPr>
      </xdr:nvSpPr>
      <xdr:spPr>
        <a:xfrm>
          <a:off x="5715000" y="89249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Ｄ④</a:t>
          </a:r>
        </a:p>
      </xdr:txBody>
    </xdr:sp>
    <xdr:clientData/>
  </xdr:oneCellAnchor>
  <xdr:oneCellAnchor>
    <xdr:from>
      <xdr:col>24</xdr:col>
      <xdr:colOff>66675</xdr:colOff>
      <xdr:row>58</xdr:row>
      <xdr:rowOff>76200</xdr:rowOff>
    </xdr:from>
    <xdr:ext cx="247650" cy="190500"/>
    <xdr:sp>
      <xdr:nvSpPr>
        <xdr:cNvPr id="32" name="Text Box 54"/>
        <xdr:cNvSpPr txBox="1">
          <a:spLocks noChangeArrowheads="1"/>
        </xdr:cNvSpPr>
      </xdr:nvSpPr>
      <xdr:spPr>
        <a:xfrm>
          <a:off x="4867275" y="95345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Ｄ⑧</a:t>
          </a:r>
        </a:p>
      </xdr:txBody>
    </xdr:sp>
    <xdr:clientData/>
  </xdr:oneCellAnchor>
  <xdr:oneCellAnchor>
    <xdr:from>
      <xdr:col>24</xdr:col>
      <xdr:colOff>38100</xdr:colOff>
      <xdr:row>38</xdr:row>
      <xdr:rowOff>123825</xdr:rowOff>
    </xdr:from>
    <xdr:ext cx="381000" cy="371475"/>
    <xdr:sp>
      <xdr:nvSpPr>
        <xdr:cNvPr id="33" name="Oval 59"/>
        <xdr:cNvSpPr>
          <a:spLocks/>
        </xdr:cNvSpPr>
      </xdr:nvSpPr>
      <xdr:spPr>
        <a:xfrm>
          <a:off x="4838700" y="6419850"/>
          <a:ext cx="381000" cy="3714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</a:p>
      </xdr:txBody>
    </xdr:sp>
    <xdr:clientData/>
  </xdr:oneCellAnchor>
  <xdr:oneCellAnchor>
    <xdr:from>
      <xdr:col>3</xdr:col>
      <xdr:colOff>161925</xdr:colOff>
      <xdr:row>54</xdr:row>
      <xdr:rowOff>114300</xdr:rowOff>
    </xdr:from>
    <xdr:ext cx="247650" cy="190500"/>
    <xdr:sp>
      <xdr:nvSpPr>
        <xdr:cNvPr id="34" name="Text Box 62"/>
        <xdr:cNvSpPr txBox="1">
          <a:spLocks noChangeArrowheads="1"/>
        </xdr:cNvSpPr>
      </xdr:nvSpPr>
      <xdr:spPr>
        <a:xfrm>
          <a:off x="762000" y="89630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Ａ④</a:t>
          </a:r>
        </a:p>
      </xdr:txBody>
    </xdr:sp>
    <xdr:clientData/>
  </xdr:oneCellAnchor>
  <xdr:oneCellAnchor>
    <xdr:from>
      <xdr:col>11</xdr:col>
      <xdr:colOff>38100</xdr:colOff>
      <xdr:row>54</xdr:row>
      <xdr:rowOff>104775</xdr:rowOff>
    </xdr:from>
    <xdr:ext cx="247650" cy="190500"/>
    <xdr:sp>
      <xdr:nvSpPr>
        <xdr:cNvPr id="35" name="Text Box 63"/>
        <xdr:cNvSpPr txBox="1">
          <a:spLocks noChangeArrowheads="1"/>
        </xdr:cNvSpPr>
      </xdr:nvSpPr>
      <xdr:spPr>
        <a:xfrm>
          <a:off x="2238375" y="8953500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Ｂ④</a:t>
          </a:r>
        </a:p>
      </xdr:txBody>
    </xdr:sp>
    <xdr:clientData/>
  </xdr:oneCellAnchor>
  <xdr:oneCellAnchor>
    <xdr:from>
      <xdr:col>7</xdr:col>
      <xdr:colOff>38100</xdr:colOff>
      <xdr:row>53</xdr:row>
      <xdr:rowOff>123825</xdr:rowOff>
    </xdr:from>
    <xdr:ext cx="428625" cy="361950"/>
    <xdr:sp>
      <xdr:nvSpPr>
        <xdr:cNvPr id="36" name="Oval 64"/>
        <xdr:cNvSpPr>
          <a:spLocks/>
        </xdr:cNvSpPr>
      </xdr:nvSpPr>
      <xdr:spPr>
        <a:xfrm>
          <a:off x="1438275" y="8820150"/>
          <a:ext cx="428625" cy="3619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</a:t>
          </a:r>
        </a:p>
      </xdr:txBody>
    </xdr:sp>
    <xdr:clientData/>
  </xdr:oneCellAnchor>
  <xdr:oneCellAnchor>
    <xdr:from>
      <xdr:col>7</xdr:col>
      <xdr:colOff>114300</xdr:colOff>
      <xdr:row>50</xdr:row>
      <xdr:rowOff>76200</xdr:rowOff>
    </xdr:from>
    <xdr:ext cx="247650" cy="190500"/>
    <xdr:sp>
      <xdr:nvSpPr>
        <xdr:cNvPr id="37" name="Text Box 65"/>
        <xdr:cNvSpPr txBox="1">
          <a:spLocks noChangeArrowheads="1"/>
        </xdr:cNvSpPr>
      </xdr:nvSpPr>
      <xdr:spPr>
        <a:xfrm>
          <a:off x="1514475" y="83153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Ａ⑧</a:t>
          </a:r>
        </a:p>
      </xdr:txBody>
    </xdr:sp>
    <xdr:clientData/>
  </xdr:oneCellAnchor>
  <xdr:oneCellAnchor>
    <xdr:from>
      <xdr:col>7</xdr:col>
      <xdr:colOff>66675</xdr:colOff>
      <xdr:row>58</xdr:row>
      <xdr:rowOff>76200</xdr:rowOff>
    </xdr:from>
    <xdr:ext cx="247650" cy="190500"/>
    <xdr:sp>
      <xdr:nvSpPr>
        <xdr:cNvPr id="38" name="Text Box 66"/>
        <xdr:cNvSpPr txBox="1">
          <a:spLocks noChangeArrowheads="1"/>
        </xdr:cNvSpPr>
      </xdr:nvSpPr>
      <xdr:spPr>
        <a:xfrm>
          <a:off x="1466850" y="95345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Ｂ⑧</a:t>
          </a:r>
        </a:p>
      </xdr:txBody>
    </xdr:sp>
    <xdr:clientData/>
  </xdr:oneCellAnchor>
  <xdr:oneCellAnchor>
    <xdr:from>
      <xdr:col>24</xdr:col>
      <xdr:colOff>38100</xdr:colOff>
      <xdr:row>53</xdr:row>
      <xdr:rowOff>123825</xdr:rowOff>
    </xdr:from>
    <xdr:ext cx="400050" cy="409575"/>
    <xdr:sp>
      <xdr:nvSpPr>
        <xdr:cNvPr id="39" name="Oval 69"/>
        <xdr:cNvSpPr>
          <a:spLocks/>
        </xdr:cNvSpPr>
      </xdr:nvSpPr>
      <xdr:spPr>
        <a:xfrm>
          <a:off x="4838700" y="8820150"/>
          <a:ext cx="400050" cy="4095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</a:t>
          </a:r>
        </a:p>
      </xdr:txBody>
    </xdr:sp>
    <xdr:clientData/>
  </xdr:oneCellAnchor>
  <xdr:oneCellAnchor>
    <xdr:from>
      <xdr:col>24</xdr:col>
      <xdr:colOff>114300</xdr:colOff>
      <xdr:row>50</xdr:row>
      <xdr:rowOff>76200</xdr:rowOff>
    </xdr:from>
    <xdr:ext cx="247650" cy="190500"/>
    <xdr:sp>
      <xdr:nvSpPr>
        <xdr:cNvPr id="40" name="Text Box 70"/>
        <xdr:cNvSpPr txBox="1">
          <a:spLocks noChangeArrowheads="1"/>
        </xdr:cNvSpPr>
      </xdr:nvSpPr>
      <xdr:spPr>
        <a:xfrm>
          <a:off x="4914900" y="8315325"/>
          <a:ext cx="2476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Ｃ⑧</a:t>
          </a:r>
        </a:p>
      </xdr:txBody>
    </xdr:sp>
    <xdr:clientData/>
  </xdr:oneCellAnchor>
  <xdr:twoCellAnchor>
    <xdr:from>
      <xdr:col>17</xdr:col>
      <xdr:colOff>0</xdr:colOff>
      <xdr:row>3</xdr:row>
      <xdr:rowOff>152400</xdr:rowOff>
    </xdr:from>
    <xdr:to>
      <xdr:col>17</xdr:col>
      <xdr:colOff>19050</xdr:colOff>
      <xdr:row>62</xdr:row>
      <xdr:rowOff>19050</xdr:rowOff>
    </xdr:to>
    <xdr:sp>
      <xdr:nvSpPr>
        <xdr:cNvPr id="41" name="直線コネクタ 47"/>
        <xdr:cNvSpPr>
          <a:spLocks/>
        </xdr:cNvSpPr>
      </xdr:nvSpPr>
      <xdr:spPr>
        <a:xfrm rot="16200000" flipH="1">
          <a:off x="3400425" y="781050"/>
          <a:ext cx="19050" cy="93059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1">
      <selection activeCell="D7" sqref="D7"/>
    </sheetView>
  </sheetViews>
  <sheetFormatPr defaultColWidth="8.875" defaultRowHeight="13.5"/>
  <cols>
    <col min="1" max="1" width="3.625" style="9" customWidth="1"/>
    <col min="2" max="2" width="13.875" style="0" customWidth="1"/>
    <col min="3" max="3" width="4.625" style="0" customWidth="1"/>
    <col min="4" max="4" width="50.125" style="3" customWidth="1"/>
  </cols>
  <sheetData>
    <row r="1" spans="1:4" ht="29.25" customHeight="1" thickBot="1">
      <c r="A1" s="209" t="s">
        <v>116</v>
      </c>
      <c r="B1" s="209"/>
      <c r="C1" s="209"/>
      <c r="D1" s="209"/>
    </row>
    <row r="2" spans="1:4" ht="22.5" customHeight="1" thickBot="1">
      <c r="A2" s="36"/>
      <c r="B2" s="29" t="s">
        <v>47</v>
      </c>
      <c r="C2" s="29" t="s">
        <v>5</v>
      </c>
      <c r="D2" s="29" t="s">
        <v>48</v>
      </c>
    </row>
    <row r="3" spans="1:4" ht="22.5" customHeight="1">
      <c r="A3" s="199">
        <v>1</v>
      </c>
      <c r="B3" s="37" t="s">
        <v>49</v>
      </c>
      <c r="C3" s="38" t="s">
        <v>50</v>
      </c>
      <c r="D3" s="30" t="s">
        <v>830</v>
      </c>
    </row>
    <row r="4" spans="1:4" ht="22.5" customHeight="1">
      <c r="A4" s="200">
        <v>2</v>
      </c>
      <c r="B4" s="39" t="s">
        <v>49</v>
      </c>
      <c r="C4" s="40" t="s">
        <v>51</v>
      </c>
      <c r="D4" s="31" t="s">
        <v>831</v>
      </c>
    </row>
    <row r="5" spans="1:4" ht="22.5" customHeight="1">
      <c r="A5" s="200">
        <v>3</v>
      </c>
      <c r="B5" s="39" t="s">
        <v>49</v>
      </c>
      <c r="C5" s="40" t="s">
        <v>22</v>
      </c>
      <c r="D5" s="31" t="s">
        <v>832</v>
      </c>
    </row>
    <row r="6" spans="1:4" ht="22.5" customHeight="1">
      <c r="A6" s="200">
        <v>4</v>
      </c>
      <c r="B6" s="41" t="s">
        <v>49</v>
      </c>
      <c r="C6" s="40" t="s">
        <v>52</v>
      </c>
      <c r="D6" s="31" t="s">
        <v>833</v>
      </c>
    </row>
    <row r="7" spans="1:4" ht="22.5" customHeight="1">
      <c r="A7" s="200">
        <v>5</v>
      </c>
      <c r="B7" s="39" t="s">
        <v>49</v>
      </c>
      <c r="C7" s="40" t="s">
        <v>53</v>
      </c>
      <c r="D7" s="31" t="s">
        <v>834</v>
      </c>
    </row>
    <row r="8" spans="1:4" ht="22.5" customHeight="1">
      <c r="A8" s="200">
        <v>6</v>
      </c>
      <c r="B8" s="39" t="s">
        <v>49</v>
      </c>
      <c r="C8" s="40" t="s">
        <v>54</v>
      </c>
      <c r="D8" s="31" t="s">
        <v>835</v>
      </c>
    </row>
    <row r="9" spans="1:4" ht="22.5" customHeight="1">
      <c r="A9" s="200">
        <v>7</v>
      </c>
      <c r="B9" s="41" t="s">
        <v>49</v>
      </c>
      <c r="C9" s="40" t="s">
        <v>55</v>
      </c>
      <c r="D9" s="31" t="s">
        <v>836</v>
      </c>
    </row>
    <row r="10" spans="1:4" ht="22.5" customHeight="1">
      <c r="A10" s="201">
        <v>8</v>
      </c>
      <c r="B10" s="42" t="s">
        <v>49</v>
      </c>
      <c r="C10" s="43" t="s">
        <v>67</v>
      </c>
      <c r="D10" s="32" t="s">
        <v>837</v>
      </c>
    </row>
    <row r="11" spans="1:4" ht="22.5" customHeight="1">
      <c r="A11" s="44">
        <v>9</v>
      </c>
      <c r="B11" s="37" t="s">
        <v>56</v>
      </c>
      <c r="C11" s="38" t="s">
        <v>57</v>
      </c>
      <c r="D11" s="30" t="s">
        <v>838</v>
      </c>
    </row>
    <row r="12" spans="1:4" ht="22.5" customHeight="1">
      <c r="A12" s="202">
        <v>10</v>
      </c>
      <c r="B12" s="41" t="s">
        <v>56</v>
      </c>
      <c r="C12" s="45" t="s">
        <v>68</v>
      </c>
      <c r="D12" s="31" t="s">
        <v>839</v>
      </c>
    </row>
    <row r="13" spans="1:4" ht="22.5" customHeight="1">
      <c r="A13" s="200">
        <v>11</v>
      </c>
      <c r="B13" s="39" t="s">
        <v>56</v>
      </c>
      <c r="C13" s="40" t="s">
        <v>69</v>
      </c>
      <c r="D13" s="31" t="s">
        <v>369</v>
      </c>
    </row>
    <row r="14" spans="1:4" ht="22.5" customHeight="1">
      <c r="A14" s="200">
        <v>12</v>
      </c>
      <c r="B14" s="41" t="s">
        <v>56</v>
      </c>
      <c r="C14" s="45" t="s">
        <v>70</v>
      </c>
      <c r="D14" s="31" t="s">
        <v>840</v>
      </c>
    </row>
    <row r="15" spans="1:4" ht="22.5" customHeight="1">
      <c r="A15" s="203">
        <v>13</v>
      </c>
      <c r="B15" s="41" t="s">
        <v>56</v>
      </c>
      <c r="C15" s="40" t="s">
        <v>71</v>
      </c>
      <c r="D15" s="33" t="s">
        <v>841</v>
      </c>
    </row>
    <row r="16" spans="1:4" ht="22.5" customHeight="1">
      <c r="A16" s="200">
        <v>14</v>
      </c>
      <c r="B16" s="37" t="s">
        <v>58</v>
      </c>
      <c r="C16" s="38" t="s">
        <v>57</v>
      </c>
      <c r="D16" s="31" t="s">
        <v>842</v>
      </c>
    </row>
    <row r="17" spans="1:4" ht="22.5" customHeight="1">
      <c r="A17" s="201">
        <v>15</v>
      </c>
      <c r="B17" s="39" t="s">
        <v>58</v>
      </c>
      <c r="C17" s="45" t="s">
        <v>68</v>
      </c>
      <c r="D17" s="32" t="s">
        <v>843</v>
      </c>
    </row>
    <row r="18" spans="1:4" ht="22.5" customHeight="1">
      <c r="A18" s="44">
        <v>16</v>
      </c>
      <c r="B18" s="82" t="s">
        <v>58</v>
      </c>
      <c r="C18" s="83" t="s">
        <v>69</v>
      </c>
      <c r="D18" s="30" t="s">
        <v>844</v>
      </c>
    </row>
    <row r="19" spans="1:4" ht="22.5" customHeight="1">
      <c r="A19" s="200">
        <v>17</v>
      </c>
      <c r="B19" s="39" t="s">
        <v>58</v>
      </c>
      <c r="C19" s="45" t="s">
        <v>70</v>
      </c>
      <c r="D19" s="31" t="s">
        <v>281</v>
      </c>
    </row>
    <row r="20" spans="1:4" ht="22.5" customHeight="1">
      <c r="A20" s="204">
        <v>18</v>
      </c>
      <c r="B20" s="47" t="s">
        <v>59</v>
      </c>
      <c r="C20" s="48" t="s">
        <v>57</v>
      </c>
      <c r="D20" s="87" t="s">
        <v>845</v>
      </c>
    </row>
    <row r="21" spans="1:4" ht="22.5" customHeight="1">
      <c r="A21" s="44">
        <v>19</v>
      </c>
      <c r="B21" s="46" t="s">
        <v>59</v>
      </c>
      <c r="C21" s="88" t="s">
        <v>68</v>
      </c>
      <c r="D21" s="30" t="s">
        <v>332</v>
      </c>
    </row>
    <row r="22" spans="1:4" ht="22.5" customHeight="1">
      <c r="A22" s="201">
        <v>20</v>
      </c>
      <c r="B22" s="37" t="s">
        <v>62</v>
      </c>
      <c r="C22" s="48" t="s">
        <v>50</v>
      </c>
      <c r="D22" s="32" t="s">
        <v>349</v>
      </c>
    </row>
    <row r="23" spans="1:4" ht="22.5" customHeight="1">
      <c r="A23" s="44">
        <v>21</v>
      </c>
      <c r="B23" s="84" t="s">
        <v>62</v>
      </c>
      <c r="C23" s="43" t="s">
        <v>51</v>
      </c>
      <c r="D23" s="30" t="s">
        <v>846</v>
      </c>
    </row>
    <row r="24" spans="1:4" ht="22.5" customHeight="1">
      <c r="A24" s="201">
        <v>22</v>
      </c>
      <c r="B24" s="37" t="s">
        <v>63</v>
      </c>
      <c r="C24" s="85" t="s">
        <v>50</v>
      </c>
      <c r="D24" s="32" t="s">
        <v>847</v>
      </c>
    </row>
    <row r="25" spans="1:4" ht="22.5" customHeight="1">
      <c r="A25" s="44">
        <v>23</v>
      </c>
      <c r="B25" s="42" t="s">
        <v>63</v>
      </c>
      <c r="C25" s="43" t="s">
        <v>51</v>
      </c>
      <c r="D25" s="30" t="s">
        <v>848</v>
      </c>
    </row>
    <row r="26" spans="1:4" ht="22.5" customHeight="1">
      <c r="A26" s="201">
        <v>24</v>
      </c>
      <c r="B26" s="37" t="s">
        <v>60</v>
      </c>
      <c r="C26" s="89" t="s">
        <v>57</v>
      </c>
      <c r="D26" s="32" t="s">
        <v>849</v>
      </c>
    </row>
    <row r="27" spans="1:4" ht="22.5" customHeight="1">
      <c r="A27" s="44">
        <v>25</v>
      </c>
      <c r="B27" s="37" t="s">
        <v>60</v>
      </c>
      <c r="C27" s="48" t="s">
        <v>51</v>
      </c>
      <c r="D27" s="86" t="s">
        <v>850</v>
      </c>
    </row>
    <row r="28" spans="1:4" ht="22.5" customHeight="1">
      <c r="A28" s="201">
        <v>26</v>
      </c>
      <c r="B28" s="47" t="s">
        <v>99</v>
      </c>
      <c r="C28" s="49" t="s">
        <v>50</v>
      </c>
      <c r="D28" s="32" t="s">
        <v>262</v>
      </c>
    </row>
    <row r="29" spans="1:4" ht="22.5" customHeight="1">
      <c r="A29" s="205">
        <v>27</v>
      </c>
      <c r="B29" s="50" t="s">
        <v>72</v>
      </c>
      <c r="C29" s="83" t="s">
        <v>50</v>
      </c>
      <c r="D29" s="86" t="s">
        <v>851</v>
      </c>
    </row>
    <row r="30" spans="1:4" ht="22.5" customHeight="1">
      <c r="A30" s="204">
        <v>28</v>
      </c>
      <c r="B30" s="52" t="s">
        <v>115</v>
      </c>
      <c r="C30" s="51" t="s">
        <v>68</v>
      </c>
      <c r="D30" s="32" t="s">
        <v>852</v>
      </c>
    </row>
    <row r="31" spans="1:4" ht="22.5" customHeight="1">
      <c r="A31" s="206">
        <v>29</v>
      </c>
      <c r="B31" s="52" t="s">
        <v>61</v>
      </c>
      <c r="C31" s="51" t="s">
        <v>57</v>
      </c>
      <c r="D31" s="87" t="s">
        <v>853</v>
      </c>
    </row>
    <row r="32" spans="1:4" ht="22.5" customHeight="1">
      <c r="A32" s="207">
        <v>30</v>
      </c>
      <c r="B32" s="52" t="s">
        <v>100</v>
      </c>
      <c r="C32" s="53" t="s">
        <v>57</v>
      </c>
      <c r="D32" s="34" t="s">
        <v>854</v>
      </c>
    </row>
    <row r="33" spans="1:4" ht="22.5" customHeight="1">
      <c r="A33" s="206">
        <v>31</v>
      </c>
      <c r="B33" s="95" t="s">
        <v>64</v>
      </c>
      <c r="C33" s="96" t="s">
        <v>57</v>
      </c>
      <c r="D33" s="34" t="s">
        <v>855</v>
      </c>
    </row>
    <row r="34" spans="1:4" ht="22.5" customHeight="1" thickBot="1">
      <c r="A34" s="208">
        <v>32</v>
      </c>
      <c r="B34" s="54" t="s">
        <v>114</v>
      </c>
      <c r="C34" s="55" t="s">
        <v>57</v>
      </c>
      <c r="D34" s="35" t="s">
        <v>223</v>
      </c>
    </row>
  </sheetData>
  <sheetProtection/>
  <mergeCells count="1">
    <mergeCell ref="A1:D1"/>
  </mergeCells>
  <printOptions/>
  <pageMargins left="1.3779527559055118" right="0.984251968503937" top="0.984251968503937" bottom="0.7480314960629921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67"/>
  <sheetViews>
    <sheetView tabSelected="1" zoomScalePageLayoutView="0" workbookViewId="0" topLeftCell="A53">
      <selection activeCell="AJ11" sqref="AJ11"/>
    </sheetView>
  </sheetViews>
  <sheetFormatPr defaultColWidth="9.00390625" defaultRowHeight="13.5"/>
  <cols>
    <col min="1" max="35" width="2.625" style="24" customWidth="1"/>
    <col min="36" max="16384" width="9.00390625" style="24" customWidth="1"/>
  </cols>
  <sheetData>
    <row r="2" spans="1:34" ht="18" customHeight="1">
      <c r="A2" s="224" t="s">
        <v>102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</row>
    <row r="3" spans="1:34" ht="18" customHeight="1">
      <c r="A3" s="225" t="s">
        <v>77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2.75" customHeight="1">
      <c r="A4" s="7"/>
      <c r="B4" s="7"/>
      <c r="C4" s="7">
        <v>22</v>
      </c>
      <c r="D4" s="7"/>
      <c r="E4" s="7"/>
      <c r="F4" s="7"/>
      <c r="G4" s="211" t="s">
        <v>39</v>
      </c>
      <c r="H4" s="211"/>
      <c r="I4" s="211"/>
      <c r="J4" s="211"/>
      <c r="K4" s="147">
        <v>5</v>
      </c>
      <c r="L4" s="7"/>
      <c r="M4" s="7"/>
      <c r="N4" s="7"/>
      <c r="O4" s="7"/>
      <c r="P4" s="7"/>
      <c r="Q4" s="7"/>
      <c r="R4" s="7"/>
      <c r="S4" s="7"/>
      <c r="T4" s="147">
        <v>21</v>
      </c>
      <c r="U4" s="7"/>
      <c r="V4" s="56"/>
      <c r="W4" s="7"/>
      <c r="X4" s="211" t="s">
        <v>40</v>
      </c>
      <c r="Y4" s="211"/>
      <c r="Z4" s="211"/>
      <c r="AA4" s="211"/>
      <c r="AB4" s="7">
        <v>12</v>
      </c>
      <c r="AC4" s="7"/>
      <c r="AD4" s="7"/>
      <c r="AE4" s="7"/>
      <c r="AF4" s="7"/>
      <c r="AG4" s="7"/>
      <c r="AH4" s="7"/>
    </row>
    <row r="5" spans="3:31" ht="12.75" customHeight="1">
      <c r="C5" s="216" t="str">
        <f>INDEX('チーム名'!$D:$D,MATCH('組合せ（1日目）'!C4,'チーム名'!$A:$A,0))</f>
        <v>高田フットボールクラブ</v>
      </c>
      <c r="D5" s="216"/>
      <c r="E5" s="216"/>
      <c r="F5" s="216"/>
      <c r="G5" s="67"/>
      <c r="H5" s="217"/>
      <c r="I5" s="217"/>
      <c r="J5" s="68"/>
      <c r="K5" s="291" t="str">
        <f>INDEX('チーム名'!$D:$D,MATCH('組合せ（1日目）'!K4,'チーム名'!$A:$A,0))</f>
        <v>長崎ドリームフットボールクラブジュニア</v>
      </c>
      <c r="L5" s="291"/>
      <c r="M5" s="291"/>
      <c r="N5" s="291"/>
      <c r="T5" s="216" t="str">
        <f>INDEX('チーム名'!$D:$D,MATCH('組合せ（1日目）'!T4,'チーム名'!$A:$A,0))</f>
        <v>福江サッカースポーツ少年団</v>
      </c>
      <c r="U5" s="216"/>
      <c r="V5" s="216"/>
      <c r="W5" s="216"/>
      <c r="X5" s="56"/>
      <c r="Y5" s="217"/>
      <c r="Z5" s="217"/>
      <c r="AA5" s="69"/>
      <c r="AB5" s="216" t="str">
        <f>INDEX('チーム名'!$D:$D,MATCH('組合せ（1日目）'!AB4,'チーム名'!$A:$A,0))</f>
        <v>フットボールクラブ　ジュントス</v>
      </c>
      <c r="AC5" s="216"/>
      <c r="AD5" s="216"/>
      <c r="AE5" s="216"/>
    </row>
    <row r="6" spans="3:31" ht="12.75" customHeight="1">
      <c r="C6" s="216"/>
      <c r="D6" s="216"/>
      <c r="E6" s="216"/>
      <c r="F6" s="216"/>
      <c r="K6" s="291"/>
      <c r="L6" s="291"/>
      <c r="M6" s="291"/>
      <c r="N6" s="291"/>
      <c r="T6" s="216"/>
      <c r="U6" s="216"/>
      <c r="V6" s="216"/>
      <c r="W6" s="216"/>
      <c r="X6" s="59" t="s">
        <v>94</v>
      </c>
      <c r="AB6" s="216"/>
      <c r="AC6" s="216"/>
      <c r="AD6" s="216"/>
      <c r="AE6" s="216"/>
    </row>
    <row r="7" spans="5:29" ht="12.75" customHeight="1">
      <c r="E7" s="221"/>
      <c r="F7" s="222"/>
      <c r="G7" s="222"/>
      <c r="H7" s="222"/>
      <c r="I7" s="222"/>
      <c r="J7" s="222"/>
      <c r="K7" s="222"/>
      <c r="L7" s="223"/>
      <c r="V7" s="221"/>
      <c r="W7" s="222"/>
      <c r="X7" s="222"/>
      <c r="Y7" s="222"/>
      <c r="Z7" s="222"/>
      <c r="AA7" s="222"/>
      <c r="AB7" s="222"/>
      <c r="AC7" s="223"/>
    </row>
    <row r="8" spans="5:29" ht="12.75" customHeight="1">
      <c r="E8" s="212"/>
      <c r="F8" s="213"/>
      <c r="G8" s="213"/>
      <c r="H8" s="213"/>
      <c r="I8" s="213"/>
      <c r="J8" s="213"/>
      <c r="K8" s="213"/>
      <c r="L8" s="218"/>
      <c r="V8" s="212"/>
      <c r="W8" s="213"/>
      <c r="X8" s="213"/>
      <c r="Y8" s="213"/>
      <c r="Z8" s="213"/>
      <c r="AA8" s="213"/>
      <c r="AB8" s="213"/>
      <c r="AC8" s="218"/>
    </row>
    <row r="9" spans="3:31" ht="12.75" customHeight="1">
      <c r="C9" s="67"/>
      <c r="E9" s="212"/>
      <c r="F9" s="213"/>
      <c r="G9" s="213"/>
      <c r="H9" s="213"/>
      <c r="I9" s="213"/>
      <c r="J9" s="213"/>
      <c r="K9" s="213"/>
      <c r="L9" s="218"/>
      <c r="N9" s="67"/>
      <c r="P9" s="57"/>
      <c r="T9" s="67"/>
      <c r="V9" s="212"/>
      <c r="W9" s="213"/>
      <c r="X9" s="213"/>
      <c r="Y9" s="213"/>
      <c r="Z9" s="213"/>
      <c r="AA9" s="213"/>
      <c r="AB9" s="213"/>
      <c r="AC9" s="218"/>
      <c r="AE9" s="67"/>
    </row>
    <row r="10" spans="3:31" ht="12.75" customHeight="1">
      <c r="C10" s="220"/>
      <c r="E10" s="212"/>
      <c r="F10" s="213"/>
      <c r="G10" s="213"/>
      <c r="H10" s="213"/>
      <c r="I10" s="213"/>
      <c r="J10" s="213"/>
      <c r="K10" s="213"/>
      <c r="L10" s="218"/>
      <c r="N10" s="220"/>
      <c r="O10" s="210"/>
      <c r="P10" s="210"/>
      <c r="Q10" s="210"/>
      <c r="R10" s="210"/>
      <c r="S10" s="210"/>
      <c r="T10" s="220"/>
      <c r="V10" s="212"/>
      <c r="W10" s="213"/>
      <c r="X10" s="213"/>
      <c r="Y10" s="213"/>
      <c r="Z10" s="213"/>
      <c r="AA10" s="213"/>
      <c r="AB10" s="213"/>
      <c r="AC10" s="218"/>
      <c r="AE10" s="220"/>
    </row>
    <row r="11" spans="3:31" ht="12.75" customHeight="1">
      <c r="C11" s="220"/>
      <c r="E11" s="212"/>
      <c r="F11" s="213"/>
      <c r="G11" s="213"/>
      <c r="H11" s="213"/>
      <c r="I11" s="213"/>
      <c r="J11" s="213"/>
      <c r="K11" s="213"/>
      <c r="L11" s="218"/>
      <c r="N11" s="220"/>
      <c r="O11" s="210"/>
      <c r="P11" s="210"/>
      <c r="Q11" s="210"/>
      <c r="R11" s="210"/>
      <c r="S11" s="210"/>
      <c r="T11" s="220"/>
      <c r="V11" s="212"/>
      <c r="W11" s="213"/>
      <c r="X11" s="213"/>
      <c r="Y11" s="213"/>
      <c r="Z11" s="213"/>
      <c r="AA11" s="213"/>
      <c r="AB11" s="213"/>
      <c r="AC11" s="218"/>
      <c r="AE11" s="220"/>
    </row>
    <row r="12" spans="3:31" ht="12.75" customHeight="1">
      <c r="C12" s="67"/>
      <c r="E12" s="212"/>
      <c r="F12" s="213"/>
      <c r="G12" s="213"/>
      <c r="H12" s="213"/>
      <c r="I12" s="213"/>
      <c r="J12" s="213"/>
      <c r="K12" s="213"/>
      <c r="L12" s="218"/>
      <c r="N12" s="67"/>
      <c r="T12" s="67"/>
      <c r="V12" s="212"/>
      <c r="W12" s="213"/>
      <c r="X12" s="213"/>
      <c r="Y12" s="213"/>
      <c r="Z12" s="213"/>
      <c r="AA12" s="213"/>
      <c r="AB12" s="213"/>
      <c r="AC12" s="218"/>
      <c r="AE12" s="67"/>
    </row>
    <row r="13" spans="5:31" ht="12.75" customHeight="1">
      <c r="E13" s="212"/>
      <c r="F13" s="213"/>
      <c r="G13" s="213"/>
      <c r="H13" s="213"/>
      <c r="I13" s="213"/>
      <c r="J13" s="213"/>
      <c r="K13" s="213"/>
      <c r="L13" s="218"/>
      <c r="V13" s="212"/>
      <c r="W13" s="213"/>
      <c r="X13" s="213"/>
      <c r="Y13" s="213"/>
      <c r="Z13" s="213"/>
      <c r="AA13" s="213"/>
      <c r="AB13" s="213"/>
      <c r="AC13" s="218"/>
      <c r="AE13" s="56"/>
    </row>
    <row r="14" spans="3:31" ht="12.75" customHeight="1">
      <c r="C14" s="148">
        <v>13</v>
      </c>
      <c r="E14" s="214"/>
      <c r="F14" s="215"/>
      <c r="G14" s="215"/>
      <c r="H14" s="215"/>
      <c r="I14" s="215"/>
      <c r="J14" s="215"/>
      <c r="K14" s="215"/>
      <c r="L14" s="219"/>
      <c r="N14" s="148">
        <v>23</v>
      </c>
      <c r="T14" s="24">
        <v>11</v>
      </c>
      <c r="V14" s="214"/>
      <c r="W14" s="215"/>
      <c r="X14" s="215"/>
      <c r="Y14" s="215"/>
      <c r="Z14" s="215"/>
      <c r="AA14" s="215"/>
      <c r="AB14" s="215"/>
      <c r="AC14" s="219"/>
      <c r="AE14" s="24">
        <v>26</v>
      </c>
    </row>
    <row r="15" spans="3:31" ht="12.75" customHeight="1">
      <c r="C15" s="290" t="str">
        <f>INDEX('チーム名'!$D:$D,MATCH('組合せ（1日目）'!C14,'チーム名'!$A:$A,0))</f>
        <v>いむらサッカークラブ　U-11</v>
      </c>
      <c r="D15" s="290"/>
      <c r="E15" s="290"/>
      <c r="F15" s="290"/>
      <c r="K15" s="290" t="str">
        <f>INDEX('チーム名'!$D:$D,MATCH(N14,'チーム名'!$A:$A,0))</f>
        <v>時津北サッカースポーツ少年団</v>
      </c>
      <c r="L15" s="290"/>
      <c r="M15" s="290"/>
      <c r="N15" s="290"/>
      <c r="T15" s="216" t="str">
        <f>INDEX('チーム名'!$D:$D,MATCH('組合せ（1日目）'!T14,'チーム名'!$A:$A,0))</f>
        <v>いむらサッカークラブ　U-10</v>
      </c>
      <c r="U15" s="216"/>
      <c r="V15" s="216"/>
      <c r="W15" s="216"/>
      <c r="AB15" s="216" t="str">
        <f>INDEX('チーム名'!$D:$D,MATCH(AE14,'チーム名'!$A:$A,0))</f>
        <v>平戸少年サッカークラブ</v>
      </c>
      <c r="AC15" s="216"/>
      <c r="AD15" s="216"/>
      <c r="AE15" s="216"/>
    </row>
    <row r="16" spans="3:31" ht="12.75" customHeight="1">
      <c r="C16" s="290"/>
      <c r="D16" s="290"/>
      <c r="E16" s="290"/>
      <c r="F16" s="290"/>
      <c r="G16" s="56"/>
      <c r="H16" s="217"/>
      <c r="I16" s="217"/>
      <c r="J16" s="69"/>
      <c r="K16" s="290"/>
      <c r="L16" s="290"/>
      <c r="M16" s="290"/>
      <c r="N16" s="290"/>
      <c r="T16" s="216"/>
      <c r="U16" s="216"/>
      <c r="V16" s="216"/>
      <c r="W16" s="216"/>
      <c r="X16" s="56"/>
      <c r="Y16" s="217"/>
      <c r="Z16" s="217"/>
      <c r="AA16" s="69"/>
      <c r="AB16" s="216"/>
      <c r="AC16" s="216"/>
      <c r="AD16" s="216"/>
      <c r="AE16" s="216"/>
    </row>
    <row r="17" spans="2:33" ht="12.75" customHeight="1">
      <c r="B17" s="27"/>
      <c r="C17" s="28"/>
      <c r="D17" s="28"/>
      <c r="E17" s="28"/>
      <c r="F17" s="28"/>
      <c r="G17" s="27"/>
      <c r="H17" s="27"/>
      <c r="I17" s="27"/>
      <c r="J17" s="27"/>
      <c r="K17" s="28"/>
      <c r="L17" s="28"/>
      <c r="M17" s="28"/>
      <c r="N17" s="28"/>
      <c r="O17" s="27"/>
      <c r="P17" s="27"/>
      <c r="Q17" s="27"/>
      <c r="R17" s="27"/>
      <c r="S17" s="27"/>
      <c r="T17" s="28"/>
      <c r="U17" s="28"/>
      <c r="V17" s="28"/>
      <c r="W17" s="28"/>
      <c r="X17" s="27"/>
      <c r="Y17" s="27"/>
      <c r="Z17" s="27"/>
      <c r="AA17" s="27"/>
      <c r="AB17" s="28"/>
      <c r="AC17" s="28"/>
      <c r="AD17" s="28"/>
      <c r="AE17" s="28"/>
      <c r="AF17" s="27"/>
      <c r="AG17" s="27"/>
    </row>
    <row r="18" ht="12.75" customHeight="1"/>
    <row r="19" spans="3:28" ht="12.75" customHeight="1">
      <c r="C19" s="148">
        <v>9</v>
      </c>
      <c r="G19" s="211" t="s">
        <v>41</v>
      </c>
      <c r="H19" s="211"/>
      <c r="I19" s="211"/>
      <c r="J19" s="211"/>
      <c r="K19" s="24">
        <v>7</v>
      </c>
      <c r="T19" s="148">
        <v>18</v>
      </c>
      <c r="X19" s="211" t="s">
        <v>42</v>
      </c>
      <c r="Y19" s="211"/>
      <c r="Z19" s="211"/>
      <c r="AA19" s="211"/>
      <c r="AB19" s="148">
        <v>16</v>
      </c>
    </row>
    <row r="20" spans="3:31" ht="12.75" customHeight="1">
      <c r="C20" s="290" t="str">
        <f>INDEX('チーム名'!$D:$D,MATCH('組合せ（1日目）'!C19,'チーム名'!$A:$A,0))</f>
        <v>黒髪フットボールクラブジュニア</v>
      </c>
      <c r="D20" s="290"/>
      <c r="E20" s="290"/>
      <c r="F20" s="290"/>
      <c r="G20" s="56"/>
      <c r="H20" s="217"/>
      <c r="I20" s="217"/>
      <c r="J20" s="69"/>
      <c r="K20" s="290" t="str">
        <f>INDEX('チーム名'!$D:$D,MATCH('組合せ（1日目）'!K19,'チーム名'!$A:$A,0))</f>
        <v>ヒサキダサッカークラブ</v>
      </c>
      <c r="L20" s="290"/>
      <c r="M20" s="290"/>
      <c r="N20" s="290"/>
      <c r="T20" s="290" t="str">
        <f>INDEX('チーム名'!$D:$D,MATCH('組合せ（1日目）'!T19,'チーム名'!$A:$A,0))</f>
        <v>西大村サッカースポーツ少年団</v>
      </c>
      <c r="U20" s="290"/>
      <c r="V20" s="290"/>
      <c r="W20" s="290"/>
      <c r="X20" s="56"/>
      <c r="Y20" s="217"/>
      <c r="Z20" s="217"/>
      <c r="AA20" s="69"/>
      <c r="AB20" s="290" t="str">
        <f>INDEX('チーム名'!$D:$D,MATCH('組合せ（1日目）'!AB19,'チーム名'!$A:$A,0))</f>
        <v>御館山サッカースポーツ少年団</v>
      </c>
      <c r="AC20" s="290"/>
      <c r="AD20" s="290"/>
      <c r="AE20" s="290"/>
    </row>
    <row r="21" spans="3:31" ht="12.75" customHeight="1">
      <c r="C21" s="290"/>
      <c r="D21" s="290"/>
      <c r="E21" s="290"/>
      <c r="F21" s="290"/>
      <c r="K21" s="290"/>
      <c r="L21" s="290"/>
      <c r="M21" s="290"/>
      <c r="N21" s="290"/>
      <c r="T21" s="290"/>
      <c r="U21" s="290"/>
      <c r="V21" s="290"/>
      <c r="W21" s="290"/>
      <c r="AB21" s="290"/>
      <c r="AC21" s="290"/>
      <c r="AD21" s="290"/>
      <c r="AE21" s="290"/>
    </row>
    <row r="22" spans="5:29" ht="12.75" customHeight="1">
      <c r="E22" s="221"/>
      <c r="F22" s="222"/>
      <c r="G22" s="222"/>
      <c r="H22" s="222"/>
      <c r="I22" s="222"/>
      <c r="J22" s="222"/>
      <c r="K22" s="222"/>
      <c r="L22" s="223"/>
      <c r="V22" s="221"/>
      <c r="W22" s="222"/>
      <c r="X22" s="222"/>
      <c r="Y22" s="222"/>
      <c r="Z22" s="222"/>
      <c r="AA22" s="222"/>
      <c r="AB22" s="222"/>
      <c r="AC22" s="223"/>
    </row>
    <row r="23" spans="5:29" ht="12.75" customHeight="1">
      <c r="E23" s="212"/>
      <c r="F23" s="213"/>
      <c r="G23" s="213"/>
      <c r="H23" s="213"/>
      <c r="I23" s="213"/>
      <c r="J23" s="213"/>
      <c r="K23" s="213"/>
      <c r="L23" s="218"/>
      <c r="V23" s="212"/>
      <c r="W23" s="213"/>
      <c r="X23" s="213"/>
      <c r="Y23" s="213"/>
      <c r="Z23" s="213"/>
      <c r="AA23" s="213"/>
      <c r="AB23" s="213"/>
      <c r="AC23" s="218"/>
    </row>
    <row r="24" spans="3:31" ht="12.75" customHeight="1">
      <c r="C24" s="67"/>
      <c r="E24" s="212"/>
      <c r="F24" s="213"/>
      <c r="G24" s="213"/>
      <c r="H24" s="213"/>
      <c r="I24" s="213"/>
      <c r="J24" s="213"/>
      <c r="K24" s="213"/>
      <c r="L24" s="218"/>
      <c r="N24" s="67"/>
      <c r="T24" s="67"/>
      <c r="V24" s="212"/>
      <c r="W24" s="213"/>
      <c r="X24" s="213"/>
      <c r="Y24" s="213"/>
      <c r="Z24" s="213"/>
      <c r="AA24" s="213"/>
      <c r="AB24" s="213"/>
      <c r="AC24" s="218"/>
      <c r="AE24" s="67"/>
    </row>
    <row r="25" spans="3:31" ht="12.75" customHeight="1">
      <c r="C25" s="220"/>
      <c r="E25" s="212"/>
      <c r="F25" s="213"/>
      <c r="G25" s="213"/>
      <c r="H25" s="213"/>
      <c r="I25" s="213"/>
      <c r="J25" s="213"/>
      <c r="K25" s="213"/>
      <c r="L25" s="218"/>
      <c r="N25" s="220"/>
      <c r="O25" s="210"/>
      <c r="P25" s="210"/>
      <c r="Q25" s="210"/>
      <c r="R25" s="210"/>
      <c r="S25" s="210"/>
      <c r="T25" s="220"/>
      <c r="V25" s="212"/>
      <c r="W25" s="213"/>
      <c r="X25" s="213"/>
      <c r="Y25" s="213"/>
      <c r="Z25" s="213"/>
      <c r="AA25" s="213"/>
      <c r="AB25" s="213"/>
      <c r="AC25" s="218"/>
      <c r="AE25" s="220"/>
    </row>
    <row r="26" spans="3:31" ht="12.75" customHeight="1">
      <c r="C26" s="220"/>
      <c r="E26" s="212"/>
      <c r="F26" s="213"/>
      <c r="G26" s="213"/>
      <c r="H26" s="213"/>
      <c r="I26" s="213"/>
      <c r="J26" s="213"/>
      <c r="K26" s="213"/>
      <c r="L26" s="218"/>
      <c r="N26" s="220"/>
      <c r="O26" s="210"/>
      <c r="P26" s="210"/>
      <c r="Q26" s="210"/>
      <c r="R26" s="210"/>
      <c r="S26" s="210"/>
      <c r="T26" s="220"/>
      <c r="V26" s="212"/>
      <c r="W26" s="213"/>
      <c r="X26" s="213"/>
      <c r="Y26" s="213"/>
      <c r="Z26" s="213"/>
      <c r="AA26" s="213"/>
      <c r="AB26" s="213"/>
      <c r="AC26" s="218"/>
      <c r="AE26" s="220"/>
    </row>
    <row r="27" spans="3:31" ht="12.75" customHeight="1">
      <c r="C27" s="67"/>
      <c r="E27" s="212"/>
      <c r="F27" s="213"/>
      <c r="G27" s="213"/>
      <c r="H27" s="213"/>
      <c r="I27" s="213"/>
      <c r="J27" s="213"/>
      <c r="K27" s="213"/>
      <c r="L27" s="218"/>
      <c r="N27" s="67"/>
      <c r="T27" s="67"/>
      <c r="V27" s="212"/>
      <c r="W27" s="213"/>
      <c r="X27" s="213"/>
      <c r="Y27" s="213"/>
      <c r="Z27" s="213"/>
      <c r="AA27" s="213"/>
      <c r="AB27" s="213"/>
      <c r="AC27" s="218"/>
      <c r="AE27" s="67"/>
    </row>
    <row r="28" spans="3:29" ht="12.75" customHeight="1">
      <c r="C28" s="56"/>
      <c r="E28" s="212"/>
      <c r="F28" s="213"/>
      <c r="G28" s="213"/>
      <c r="H28" s="213"/>
      <c r="I28" s="213"/>
      <c r="J28" s="213"/>
      <c r="K28" s="213"/>
      <c r="L28" s="218"/>
      <c r="N28" s="56"/>
      <c r="V28" s="212"/>
      <c r="W28" s="213"/>
      <c r="X28" s="213"/>
      <c r="Y28" s="213"/>
      <c r="Z28" s="213"/>
      <c r="AA28" s="213"/>
      <c r="AB28" s="213"/>
      <c r="AC28" s="218"/>
    </row>
    <row r="29" spans="3:31" ht="12.75" customHeight="1">
      <c r="C29" s="148">
        <v>2</v>
      </c>
      <c r="E29" s="214"/>
      <c r="F29" s="215"/>
      <c r="G29" s="215"/>
      <c r="H29" s="215"/>
      <c r="I29" s="215"/>
      <c r="J29" s="215"/>
      <c r="K29" s="215"/>
      <c r="L29" s="219"/>
      <c r="N29" s="148">
        <v>20</v>
      </c>
      <c r="T29" s="148">
        <v>28</v>
      </c>
      <c r="V29" s="214"/>
      <c r="W29" s="215"/>
      <c r="X29" s="215"/>
      <c r="Y29" s="215"/>
      <c r="Z29" s="215"/>
      <c r="AA29" s="215"/>
      <c r="AB29" s="215"/>
      <c r="AC29" s="219"/>
      <c r="AE29" s="148">
        <v>31</v>
      </c>
    </row>
    <row r="30" spans="3:31" ht="12.75" customHeight="1">
      <c r="C30" s="291" t="str">
        <f>INDEX('チーム名'!$D:$D,MATCH('組合せ（1日目）'!C29,'チーム名'!$A:$A,0))</f>
        <v>土井首サッカースポーツ少年団</v>
      </c>
      <c r="D30" s="291"/>
      <c r="E30" s="291"/>
      <c r="F30" s="291"/>
      <c r="K30" s="216" t="str">
        <f>INDEX('チーム名'!$D:$D,MATCH(N29,'チーム名'!$A:$A,0))</f>
        <v>ナッシーズ</v>
      </c>
      <c r="L30" s="216"/>
      <c r="M30" s="216"/>
      <c r="N30" s="216"/>
      <c r="T30" s="216" t="str">
        <f>INDEX('チーム名'!$D:$D,MATCH('組合せ（1日目）'!T29,'チーム名'!$A:$A,0))</f>
        <v>瑞穂ＪＦＣ</v>
      </c>
      <c r="U30" s="216"/>
      <c r="V30" s="216"/>
      <c r="W30" s="216"/>
      <c r="AB30" s="216" t="str">
        <f>INDEX('チーム名'!$D:$D,MATCH(AE29,'チーム名'!$A:$A,0))</f>
        <v>佐々サッカースポーツ少年団</v>
      </c>
      <c r="AC30" s="216"/>
      <c r="AD30" s="216"/>
      <c r="AE30" s="216"/>
    </row>
    <row r="31" spans="3:31" ht="12.75" customHeight="1">
      <c r="C31" s="291"/>
      <c r="D31" s="291"/>
      <c r="E31" s="291"/>
      <c r="F31" s="291"/>
      <c r="G31" s="56"/>
      <c r="H31" s="217"/>
      <c r="I31" s="217"/>
      <c r="J31" s="69"/>
      <c r="K31" s="216"/>
      <c r="L31" s="216"/>
      <c r="M31" s="216"/>
      <c r="N31" s="216"/>
      <c r="T31" s="216"/>
      <c r="U31" s="216"/>
      <c r="V31" s="216"/>
      <c r="W31" s="216"/>
      <c r="X31" s="56"/>
      <c r="Y31" s="217"/>
      <c r="Z31" s="217"/>
      <c r="AA31" s="69"/>
      <c r="AB31" s="216"/>
      <c r="AC31" s="216"/>
      <c r="AD31" s="216"/>
      <c r="AE31" s="216"/>
    </row>
    <row r="32" spans="2:32" ht="12.75" customHeight="1">
      <c r="B32" s="27"/>
      <c r="C32" s="28"/>
      <c r="D32" s="28"/>
      <c r="E32" s="28"/>
      <c r="F32" s="28"/>
      <c r="G32" s="27"/>
      <c r="H32" s="27"/>
      <c r="I32" s="27"/>
      <c r="J32" s="27"/>
      <c r="K32" s="28"/>
      <c r="L32" s="28"/>
      <c r="M32" s="28"/>
      <c r="N32" s="28"/>
      <c r="O32" s="27"/>
      <c r="P32" s="27"/>
      <c r="Q32" s="27"/>
      <c r="R32" s="27"/>
      <c r="S32" s="27"/>
      <c r="T32" s="28"/>
      <c r="U32" s="28"/>
      <c r="V32" s="28"/>
      <c r="W32" s="28"/>
      <c r="X32" s="27"/>
      <c r="Y32" s="27"/>
      <c r="Z32" s="27"/>
      <c r="AA32" s="27"/>
      <c r="AB32" s="28"/>
      <c r="AC32" s="28"/>
      <c r="AD32" s="28"/>
      <c r="AE32" s="28"/>
      <c r="AF32" s="27"/>
    </row>
    <row r="33" ht="12.75" customHeight="1"/>
    <row r="34" spans="3:28" ht="12.75" customHeight="1">
      <c r="C34" s="148">
        <v>17</v>
      </c>
      <c r="G34" s="211" t="s">
        <v>43</v>
      </c>
      <c r="H34" s="211"/>
      <c r="I34" s="211"/>
      <c r="J34" s="211"/>
      <c r="K34" s="148">
        <v>24</v>
      </c>
      <c r="T34" s="148">
        <v>1</v>
      </c>
      <c r="X34" s="211" t="s">
        <v>44</v>
      </c>
      <c r="Y34" s="211"/>
      <c r="Z34" s="211"/>
      <c r="AA34" s="211"/>
      <c r="AB34" s="148">
        <v>10</v>
      </c>
    </row>
    <row r="35" spans="3:31" ht="12.75" customHeight="1">
      <c r="C35" s="291" t="str">
        <f>INDEX('チーム名'!$D:$D,MATCH('組合せ（1日目）'!C34,'チーム名'!$A:$A,0))</f>
        <v>北諫早サッカースポーツ少年団</v>
      </c>
      <c r="D35" s="291"/>
      <c r="E35" s="291"/>
      <c r="F35" s="291"/>
      <c r="G35" s="56"/>
      <c r="H35" s="217"/>
      <c r="I35" s="217"/>
      <c r="J35" s="69"/>
      <c r="K35" s="216" t="str">
        <f>INDEX('チーム名'!$D:$D,MATCH('組合せ（1日目）'!K34,'チーム名'!$A:$A,0))</f>
        <v>森岳サッカースポーツ少年団</v>
      </c>
      <c r="L35" s="216"/>
      <c r="M35" s="216"/>
      <c r="N35" s="216"/>
      <c r="T35" s="216" t="str">
        <f>INDEX('チーム名'!$D:$D,MATCH('組合せ（1日目）'!T34,'チーム名'!$A:$A,0))</f>
        <v>高尾サッカースポーツ少年団</v>
      </c>
      <c r="U35" s="216"/>
      <c r="V35" s="216"/>
      <c r="W35" s="216"/>
      <c r="X35" s="56"/>
      <c r="Y35" s="217"/>
      <c r="Z35" s="217"/>
      <c r="AA35" s="69"/>
      <c r="AB35" s="216" t="str">
        <f>INDEX('チーム名'!$D:$D,MATCH('組合せ（1日目）'!AB34,'チーム名'!$A:$A,0))</f>
        <v>きららフットボールクラブ</v>
      </c>
      <c r="AC35" s="216"/>
      <c r="AD35" s="216"/>
      <c r="AE35" s="216"/>
    </row>
    <row r="36" spans="3:31" ht="12.75" customHeight="1">
      <c r="C36" s="291"/>
      <c r="D36" s="291"/>
      <c r="E36" s="291"/>
      <c r="F36" s="291"/>
      <c r="K36" s="216"/>
      <c r="L36" s="216"/>
      <c r="M36" s="216"/>
      <c r="N36" s="216"/>
      <c r="T36" s="216"/>
      <c r="U36" s="216"/>
      <c r="V36" s="216"/>
      <c r="W36" s="216"/>
      <c r="AB36" s="216"/>
      <c r="AC36" s="216"/>
      <c r="AD36" s="216"/>
      <c r="AE36" s="216"/>
    </row>
    <row r="37" spans="5:29" ht="12.75" customHeight="1">
      <c r="E37" s="221"/>
      <c r="F37" s="222"/>
      <c r="G37" s="222"/>
      <c r="H37" s="222"/>
      <c r="I37" s="222"/>
      <c r="J37" s="222"/>
      <c r="K37" s="222"/>
      <c r="L37" s="223"/>
      <c r="V37" s="221"/>
      <c r="W37" s="222"/>
      <c r="X37" s="222"/>
      <c r="Y37" s="222"/>
      <c r="Z37" s="222"/>
      <c r="AA37" s="222"/>
      <c r="AB37" s="222"/>
      <c r="AC37" s="223"/>
    </row>
    <row r="38" spans="5:29" ht="12.75" customHeight="1">
      <c r="E38" s="212"/>
      <c r="F38" s="213"/>
      <c r="G38" s="213"/>
      <c r="H38" s="213"/>
      <c r="I38" s="213"/>
      <c r="J38" s="213"/>
      <c r="K38" s="213"/>
      <c r="L38" s="218"/>
      <c r="V38" s="212"/>
      <c r="W38" s="213"/>
      <c r="X38" s="213"/>
      <c r="Y38" s="213"/>
      <c r="Z38" s="213"/>
      <c r="AA38" s="213"/>
      <c r="AB38" s="213"/>
      <c r="AC38" s="218"/>
    </row>
    <row r="39" spans="3:31" ht="12.75" customHeight="1">
      <c r="C39" s="67"/>
      <c r="E39" s="212"/>
      <c r="F39" s="213"/>
      <c r="G39" s="213"/>
      <c r="H39" s="213"/>
      <c r="I39" s="213"/>
      <c r="J39" s="213"/>
      <c r="K39" s="213"/>
      <c r="L39" s="218"/>
      <c r="N39" s="67"/>
      <c r="T39" s="67"/>
      <c r="V39" s="212"/>
      <c r="W39" s="213"/>
      <c r="X39" s="213"/>
      <c r="Y39" s="213"/>
      <c r="Z39" s="213"/>
      <c r="AA39" s="213"/>
      <c r="AB39" s="213"/>
      <c r="AC39" s="218"/>
      <c r="AE39" s="67"/>
    </row>
    <row r="40" spans="3:31" ht="12.75" customHeight="1">
      <c r="C40" s="220"/>
      <c r="E40" s="212"/>
      <c r="F40" s="213"/>
      <c r="G40" s="213"/>
      <c r="H40" s="213"/>
      <c r="I40" s="213"/>
      <c r="J40" s="213"/>
      <c r="K40" s="213"/>
      <c r="L40" s="218"/>
      <c r="N40" s="220"/>
      <c r="O40" s="210"/>
      <c r="P40" s="210"/>
      <c r="Q40" s="210"/>
      <c r="R40" s="210"/>
      <c r="S40" s="210"/>
      <c r="T40" s="220"/>
      <c r="V40" s="212"/>
      <c r="W40" s="213"/>
      <c r="X40" s="213"/>
      <c r="Y40" s="213"/>
      <c r="Z40" s="213"/>
      <c r="AA40" s="213"/>
      <c r="AB40" s="213"/>
      <c r="AC40" s="218"/>
      <c r="AE40" s="220"/>
    </row>
    <row r="41" spans="3:31" ht="12.75" customHeight="1">
      <c r="C41" s="220"/>
      <c r="E41" s="212"/>
      <c r="F41" s="213"/>
      <c r="G41" s="213"/>
      <c r="H41" s="213"/>
      <c r="I41" s="213"/>
      <c r="J41" s="213"/>
      <c r="K41" s="213"/>
      <c r="L41" s="218"/>
      <c r="N41" s="220"/>
      <c r="O41" s="210"/>
      <c r="P41" s="210"/>
      <c r="Q41" s="210"/>
      <c r="R41" s="210"/>
      <c r="S41" s="210"/>
      <c r="T41" s="220"/>
      <c r="V41" s="212"/>
      <c r="W41" s="213"/>
      <c r="X41" s="213"/>
      <c r="Y41" s="213"/>
      <c r="Z41" s="213"/>
      <c r="AA41" s="213"/>
      <c r="AB41" s="213"/>
      <c r="AC41" s="218"/>
      <c r="AE41" s="220"/>
    </row>
    <row r="42" spans="3:31" ht="12.75" customHeight="1">
      <c r="C42" s="67"/>
      <c r="E42" s="212"/>
      <c r="F42" s="213"/>
      <c r="G42" s="213"/>
      <c r="H42" s="213"/>
      <c r="I42" s="213"/>
      <c r="J42" s="213"/>
      <c r="K42" s="213"/>
      <c r="L42" s="218"/>
      <c r="N42" s="67"/>
      <c r="T42" s="67"/>
      <c r="V42" s="212"/>
      <c r="W42" s="213"/>
      <c r="X42" s="213"/>
      <c r="Y42" s="213"/>
      <c r="Z42" s="213"/>
      <c r="AA42" s="213"/>
      <c r="AB42" s="213"/>
      <c r="AC42" s="218"/>
      <c r="AE42" s="67"/>
    </row>
    <row r="43" spans="5:29" ht="12.75" customHeight="1">
      <c r="E43" s="212"/>
      <c r="F43" s="213"/>
      <c r="G43" s="213"/>
      <c r="H43" s="213"/>
      <c r="I43" s="213"/>
      <c r="J43" s="213"/>
      <c r="K43" s="213"/>
      <c r="L43" s="218"/>
      <c r="V43" s="212"/>
      <c r="W43" s="213"/>
      <c r="X43" s="213"/>
      <c r="Y43" s="213"/>
      <c r="Z43" s="213"/>
      <c r="AA43" s="213"/>
      <c r="AB43" s="213"/>
      <c r="AC43" s="218"/>
    </row>
    <row r="44" spans="3:31" ht="12.75" customHeight="1">
      <c r="C44" s="148">
        <v>30</v>
      </c>
      <c r="E44" s="214"/>
      <c r="F44" s="215"/>
      <c r="G44" s="215"/>
      <c r="H44" s="215"/>
      <c r="I44" s="215"/>
      <c r="J44" s="215"/>
      <c r="K44" s="215"/>
      <c r="L44" s="219"/>
      <c r="N44" s="148">
        <v>6</v>
      </c>
      <c r="T44" s="148">
        <v>25</v>
      </c>
      <c r="V44" s="214"/>
      <c r="W44" s="215"/>
      <c r="X44" s="215"/>
      <c r="Y44" s="215"/>
      <c r="Z44" s="215"/>
      <c r="AA44" s="215"/>
      <c r="AB44" s="215"/>
      <c r="AC44" s="219"/>
      <c r="AE44" s="148">
        <v>8</v>
      </c>
    </row>
    <row r="45" spans="3:31" ht="12.75" customHeight="1">
      <c r="C45" s="216" t="str">
        <f>INDEX('チーム名'!$D:$D,MATCH('組合せ（1日目）'!C44,'チーム名'!$A:$A,0))</f>
        <v>川棚チューリップFC</v>
      </c>
      <c r="D45" s="216"/>
      <c r="E45" s="216"/>
      <c r="F45" s="216"/>
      <c r="K45" s="216" t="str">
        <f>INDEX('チーム名'!$D:$D,MATCH(N44,'チーム名'!$A:$A,0))</f>
        <v>小江原少年サッカークラブ</v>
      </c>
      <c r="L45" s="216"/>
      <c r="M45" s="216"/>
      <c r="N45" s="216"/>
      <c r="T45" s="290" t="str">
        <f>INDEX('チーム名'!$D:$D,MATCH('組合せ（1日目）'!T44,'チーム名'!$A:$A,0))</f>
        <v>有明ジュニアフットボールクラブ</v>
      </c>
      <c r="U45" s="290"/>
      <c r="V45" s="290"/>
      <c r="W45" s="290"/>
      <c r="AB45" s="290" t="str">
        <f>INDEX('チーム名'!$D:$D,MATCH(AE44,'チーム名'!$A:$A,0))</f>
        <v>フェニックスフットボールクラブ</v>
      </c>
      <c r="AC45" s="290"/>
      <c r="AD45" s="290"/>
      <c r="AE45" s="290"/>
    </row>
    <row r="46" spans="3:31" ht="12.75" customHeight="1">
      <c r="C46" s="216"/>
      <c r="D46" s="216"/>
      <c r="E46" s="216"/>
      <c r="F46" s="216"/>
      <c r="G46" s="56"/>
      <c r="H46" s="217"/>
      <c r="I46" s="217"/>
      <c r="J46" s="69"/>
      <c r="K46" s="216"/>
      <c r="L46" s="216"/>
      <c r="M46" s="216"/>
      <c r="N46" s="216"/>
      <c r="T46" s="290"/>
      <c r="U46" s="290"/>
      <c r="V46" s="290"/>
      <c r="W46" s="290"/>
      <c r="X46" s="56"/>
      <c r="Y46" s="217"/>
      <c r="Z46" s="217"/>
      <c r="AA46" s="69"/>
      <c r="AB46" s="290"/>
      <c r="AC46" s="290"/>
      <c r="AD46" s="290"/>
      <c r="AE46" s="290"/>
    </row>
    <row r="47" spans="2:32" ht="12.7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ht="12.75" customHeight="1">
      <c r="C48" s="26"/>
    </row>
    <row r="49" spans="3:28" ht="12.75" customHeight="1">
      <c r="C49" s="148">
        <v>15</v>
      </c>
      <c r="G49" s="211" t="s">
        <v>45</v>
      </c>
      <c r="H49" s="211"/>
      <c r="I49" s="211"/>
      <c r="J49" s="211"/>
      <c r="K49" s="148">
        <v>32</v>
      </c>
      <c r="T49" s="148">
        <v>14</v>
      </c>
      <c r="X49" s="211" t="s">
        <v>46</v>
      </c>
      <c r="Y49" s="211"/>
      <c r="Z49" s="211"/>
      <c r="AA49" s="211"/>
      <c r="AB49" s="148">
        <v>3</v>
      </c>
    </row>
    <row r="50" spans="3:31" ht="12.75" customHeight="1">
      <c r="C50" s="216" t="str">
        <f>INDEX('チーム名'!$D:$D,MATCH('組合せ（1日目）'!C49,'チーム名'!$A:$A,0))</f>
        <v>森山サッカークラブ</v>
      </c>
      <c r="D50" s="216"/>
      <c r="E50" s="216"/>
      <c r="F50" s="216"/>
      <c r="G50" s="56"/>
      <c r="H50" s="217"/>
      <c r="I50" s="217"/>
      <c r="J50" s="69"/>
      <c r="K50" s="216" t="str">
        <f>INDEX('チーム名'!$D:$D,MATCH('組合せ（1日目）'!K49,'チーム名'!$A:$A,0))</f>
        <v>久田SC</v>
      </c>
      <c r="L50" s="216"/>
      <c r="M50" s="216"/>
      <c r="N50" s="216"/>
      <c r="T50" s="216" t="str">
        <f>INDEX('チーム名'!$D:$D,MATCH('組合せ（1日目）'!T49,'チーム名'!$A:$A,0))</f>
        <v>V・ファーレン長崎U-12</v>
      </c>
      <c r="U50" s="216"/>
      <c r="V50" s="216"/>
      <c r="W50" s="216"/>
      <c r="X50" s="56"/>
      <c r="Y50" s="217"/>
      <c r="Z50" s="217"/>
      <c r="AA50" s="69"/>
      <c r="AB50" s="216" t="str">
        <f>INDEX('チーム名'!$D:$D,MATCH('組合せ（1日目）'!AB49,'チーム名'!$A:$A,0))</f>
        <v>JFCレインボー長崎</v>
      </c>
      <c r="AC50" s="216"/>
      <c r="AD50" s="216"/>
      <c r="AE50" s="216"/>
    </row>
    <row r="51" spans="3:31" ht="12" customHeight="1">
      <c r="C51" s="216"/>
      <c r="D51" s="216"/>
      <c r="E51" s="216"/>
      <c r="F51" s="216"/>
      <c r="K51" s="216"/>
      <c r="L51" s="216"/>
      <c r="M51" s="216"/>
      <c r="N51" s="216"/>
      <c r="T51" s="216"/>
      <c r="U51" s="216"/>
      <c r="V51" s="216"/>
      <c r="W51" s="216"/>
      <c r="AB51" s="216"/>
      <c r="AC51" s="216"/>
      <c r="AD51" s="216"/>
      <c r="AE51" s="216"/>
    </row>
    <row r="52" spans="5:29" ht="12" customHeight="1">
      <c r="E52" s="221"/>
      <c r="F52" s="222"/>
      <c r="G52" s="222"/>
      <c r="H52" s="222"/>
      <c r="I52" s="222"/>
      <c r="J52" s="222"/>
      <c r="K52" s="222"/>
      <c r="L52" s="223"/>
      <c r="V52" s="221"/>
      <c r="W52" s="222"/>
      <c r="X52" s="222"/>
      <c r="Y52" s="222"/>
      <c r="Z52" s="222"/>
      <c r="AA52" s="222"/>
      <c r="AB52" s="222"/>
      <c r="AC52" s="223"/>
    </row>
    <row r="53" spans="5:29" ht="12" customHeight="1">
      <c r="E53" s="212"/>
      <c r="F53" s="213"/>
      <c r="G53" s="213"/>
      <c r="H53" s="213"/>
      <c r="I53" s="213"/>
      <c r="J53" s="213"/>
      <c r="K53" s="213"/>
      <c r="L53" s="218"/>
      <c r="V53" s="212"/>
      <c r="W53" s="213"/>
      <c r="X53" s="213"/>
      <c r="Y53" s="213"/>
      <c r="Z53" s="213"/>
      <c r="AA53" s="213"/>
      <c r="AB53" s="213"/>
      <c r="AC53" s="218"/>
    </row>
    <row r="54" spans="3:31" ht="12" customHeight="1">
      <c r="C54" s="67"/>
      <c r="E54" s="212"/>
      <c r="F54" s="213"/>
      <c r="G54" s="213"/>
      <c r="H54" s="213"/>
      <c r="I54" s="213"/>
      <c r="J54" s="213"/>
      <c r="K54" s="213"/>
      <c r="L54" s="218"/>
      <c r="N54" s="67"/>
      <c r="T54" s="67"/>
      <c r="V54" s="212"/>
      <c r="W54" s="213"/>
      <c r="X54" s="213"/>
      <c r="Y54" s="213"/>
      <c r="Z54" s="213"/>
      <c r="AA54" s="213"/>
      <c r="AB54" s="213"/>
      <c r="AC54" s="218"/>
      <c r="AE54" s="67"/>
    </row>
    <row r="55" spans="3:31" ht="12" customHeight="1">
      <c r="C55" s="220"/>
      <c r="E55" s="212"/>
      <c r="F55" s="213"/>
      <c r="G55" s="213"/>
      <c r="H55" s="213"/>
      <c r="I55" s="213"/>
      <c r="J55" s="213"/>
      <c r="K55" s="213"/>
      <c r="L55" s="218"/>
      <c r="N55" s="220"/>
      <c r="O55" s="210"/>
      <c r="P55" s="210"/>
      <c r="Q55" s="210"/>
      <c r="R55" s="210"/>
      <c r="S55" s="210"/>
      <c r="T55" s="220"/>
      <c r="V55" s="212"/>
      <c r="W55" s="213"/>
      <c r="X55" s="213"/>
      <c r="Y55" s="213"/>
      <c r="Z55" s="213"/>
      <c r="AA55" s="213"/>
      <c r="AB55" s="213"/>
      <c r="AC55" s="218"/>
      <c r="AE55" s="220"/>
    </row>
    <row r="56" spans="3:31" ht="12" customHeight="1">
      <c r="C56" s="220"/>
      <c r="E56" s="212"/>
      <c r="F56" s="213"/>
      <c r="G56" s="213"/>
      <c r="H56" s="213"/>
      <c r="I56" s="213"/>
      <c r="J56" s="213"/>
      <c r="K56" s="213"/>
      <c r="L56" s="218"/>
      <c r="N56" s="220"/>
      <c r="O56" s="210"/>
      <c r="P56" s="210"/>
      <c r="Q56" s="210"/>
      <c r="R56" s="210"/>
      <c r="S56" s="210"/>
      <c r="T56" s="220"/>
      <c r="V56" s="212"/>
      <c r="W56" s="213"/>
      <c r="X56" s="213"/>
      <c r="Y56" s="213"/>
      <c r="Z56" s="213"/>
      <c r="AA56" s="213"/>
      <c r="AB56" s="213"/>
      <c r="AC56" s="218"/>
      <c r="AE56" s="220"/>
    </row>
    <row r="57" spans="3:31" ht="12" customHeight="1">
      <c r="C57" s="67"/>
      <c r="E57" s="212"/>
      <c r="F57" s="213"/>
      <c r="G57" s="213"/>
      <c r="H57" s="213"/>
      <c r="I57" s="213"/>
      <c r="J57" s="213"/>
      <c r="K57" s="213"/>
      <c r="L57" s="218"/>
      <c r="N57" s="67"/>
      <c r="T57" s="70"/>
      <c r="V57" s="212"/>
      <c r="W57" s="213"/>
      <c r="X57" s="213"/>
      <c r="Y57" s="213"/>
      <c r="Z57" s="213"/>
      <c r="AA57" s="213"/>
      <c r="AB57" s="213"/>
      <c r="AC57" s="218"/>
      <c r="AE57" s="67"/>
    </row>
    <row r="58" spans="5:29" ht="12" customHeight="1">
      <c r="E58" s="212"/>
      <c r="F58" s="213"/>
      <c r="G58" s="213"/>
      <c r="H58" s="213"/>
      <c r="I58" s="213"/>
      <c r="J58" s="213"/>
      <c r="K58" s="213"/>
      <c r="L58" s="218"/>
      <c r="N58" s="56"/>
      <c r="V58" s="212"/>
      <c r="W58" s="213"/>
      <c r="X58" s="213"/>
      <c r="Y58" s="213"/>
      <c r="Z58" s="213"/>
      <c r="AA58" s="213"/>
      <c r="AB58" s="213"/>
      <c r="AC58" s="218"/>
    </row>
    <row r="59" spans="3:32" ht="12" customHeight="1">
      <c r="C59" s="148">
        <v>29</v>
      </c>
      <c r="E59" s="214"/>
      <c r="F59" s="215"/>
      <c r="G59" s="215"/>
      <c r="H59" s="215"/>
      <c r="I59" s="215"/>
      <c r="J59" s="215"/>
      <c r="K59" s="215"/>
      <c r="L59" s="219"/>
      <c r="N59" s="148">
        <v>19</v>
      </c>
      <c r="T59" s="148">
        <v>4</v>
      </c>
      <c r="V59" s="214"/>
      <c r="W59" s="215"/>
      <c r="X59" s="215"/>
      <c r="Y59" s="215"/>
      <c r="Z59" s="215"/>
      <c r="AA59" s="215"/>
      <c r="AB59" s="215"/>
      <c r="AC59" s="219"/>
      <c r="AE59" s="148">
        <v>27</v>
      </c>
      <c r="AF59" s="148"/>
    </row>
    <row r="60" spans="3:31" ht="12" customHeight="1">
      <c r="C60" s="290" t="str">
        <f>INDEX('チーム名'!$D:$D,MATCH('組合せ（1日目）'!C59,'チーム名'!$A:$A,0))</f>
        <v>深江フットボールクラブジュニア</v>
      </c>
      <c r="D60" s="290"/>
      <c r="E60" s="290"/>
      <c r="F60" s="290"/>
      <c r="K60" s="291" t="str">
        <f>INDEX('チーム名'!$D:$D,MATCH(N59,'チーム名'!$A:$A,0))</f>
        <v>キックスフットボールクラブU-12</v>
      </c>
      <c r="L60" s="291"/>
      <c r="M60" s="291"/>
      <c r="N60" s="291"/>
      <c r="T60" s="216" t="str">
        <f>INDEX('チーム名'!$D:$D,MATCH('組合せ（1日目）'!T59,'チーム名'!$A:$A,0))</f>
        <v>小榊サッカースポーツ少年団</v>
      </c>
      <c r="U60" s="216"/>
      <c r="V60" s="216"/>
      <c r="W60" s="216"/>
      <c r="AB60" s="216" t="str">
        <f>INDEX('チーム名'!$D:$D,MATCH(AE59,'チーム名'!$A:$A,0))</f>
        <v>千々石少年サッカークラブ</v>
      </c>
      <c r="AC60" s="216"/>
      <c r="AD60" s="216"/>
      <c r="AE60" s="216"/>
    </row>
    <row r="61" spans="3:31" ht="12" customHeight="1">
      <c r="C61" s="290"/>
      <c r="D61" s="290"/>
      <c r="E61" s="290"/>
      <c r="F61" s="290"/>
      <c r="G61" s="56"/>
      <c r="H61" s="217"/>
      <c r="I61" s="217"/>
      <c r="J61" s="69"/>
      <c r="K61" s="291"/>
      <c r="L61" s="291"/>
      <c r="M61" s="291"/>
      <c r="N61" s="291"/>
      <c r="T61" s="216"/>
      <c r="U61" s="216"/>
      <c r="V61" s="216"/>
      <c r="W61" s="216"/>
      <c r="X61" s="56"/>
      <c r="Y61" s="217"/>
      <c r="Z61" s="217"/>
      <c r="AA61" s="69"/>
      <c r="AB61" s="216"/>
      <c r="AC61" s="216"/>
      <c r="AD61" s="216"/>
      <c r="AE61" s="216"/>
    </row>
    <row r="62" spans="2:32" ht="12" customHeight="1">
      <c r="B62" s="66"/>
      <c r="C62" s="66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</row>
    <row r="63" ht="12" customHeight="1"/>
    <row r="64" spans="3:27" ht="13.5" customHeight="1">
      <c r="C64" s="210" t="s">
        <v>12</v>
      </c>
      <c r="D64" s="210"/>
      <c r="E64" s="210"/>
      <c r="F64" s="210"/>
      <c r="G64" s="210"/>
      <c r="H64" s="210"/>
      <c r="I64" s="210"/>
      <c r="J64" s="24" t="s">
        <v>13</v>
      </c>
      <c r="K64" s="24" t="s">
        <v>85</v>
      </c>
      <c r="N64" s="24" t="s">
        <v>14</v>
      </c>
      <c r="O64" s="24" t="s">
        <v>86</v>
      </c>
      <c r="R64" s="24" t="s">
        <v>15</v>
      </c>
      <c r="S64" s="24" t="s">
        <v>87</v>
      </c>
      <c r="V64" s="24" t="s">
        <v>16</v>
      </c>
      <c r="W64" s="24" t="s">
        <v>88</v>
      </c>
      <c r="Z64" s="24" t="s">
        <v>17</v>
      </c>
      <c r="AA64" s="24" t="s">
        <v>89</v>
      </c>
    </row>
    <row r="65" spans="3:19" ht="13.5" customHeight="1">
      <c r="C65" s="210" t="s">
        <v>90</v>
      </c>
      <c r="D65" s="210"/>
      <c r="E65" s="210"/>
      <c r="F65" s="210"/>
      <c r="G65" s="210"/>
      <c r="H65" s="210"/>
      <c r="I65" s="210"/>
      <c r="J65" s="24" t="s">
        <v>18</v>
      </c>
      <c r="K65" s="24" t="s">
        <v>91</v>
      </c>
      <c r="N65" s="24" t="s">
        <v>19</v>
      </c>
      <c r="O65" s="24" t="s">
        <v>92</v>
      </c>
      <c r="R65" s="24" t="s">
        <v>20</v>
      </c>
      <c r="S65" s="24" t="s">
        <v>93</v>
      </c>
    </row>
    <row r="66" ht="12" customHeight="1">
      <c r="C66" s="59" t="s">
        <v>103</v>
      </c>
    </row>
    <row r="67" ht="12" customHeight="1">
      <c r="C67" s="59" t="s">
        <v>104</v>
      </c>
    </row>
  </sheetData>
  <sheetProtection/>
  <mergeCells count="112">
    <mergeCell ref="Y20:Z20"/>
    <mergeCell ref="Y31:Z31"/>
    <mergeCell ref="N25:N26"/>
    <mergeCell ref="K20:N21"/>
    <mergeCell ref="T25:T26"/>
    <mergeCell ref="AB35:AE36"/>
    <mergeCell ref="T30:W31"/>
    <mergeCell ref="Y35:Z35"/>
    <mergeCell ref="Z22:AC25"/>
    <mergeCell ref="V26:Y29"/>
    <mergeCell ref="Z26:AC29"/>
    <mergeCell ref="AB30:AE31"/>
    <mergeCell ref="V22:Y25"/>
    <mergeCell ref="AE25:AE26"/>
    <mergeCell ref="AB20:AE21"/>
    <mergeCell ref="AB5:AE6"/>
    <mergeCell ref="T20:W21"/>
    <mergeCell ref="AB15:AE16"/>
    <mergeCell ref="T15:W16"/>
    <mergeCell ref="Y5:Z5"/>
    <mergeCell ref="Y16:Z16"/>
    <mergeCell ref="T10:T11"/>
    <mergeCell ref="T5:W6"/>
    <mergeCell ref="AE10:AE11"/>
    <mergeCell ref="E22:H25"/>
    <mergeCell ref="C5:F6"/>
    <mergeCell ref="H5:I5"/>
    <mergeCell ref="H16:I16"/>
    <mergeCell ref="I11:L14"/>
    <mergeCell ref="H20:I20"/>
    <mergeCell ref="O25:S26"/>
    <mergeCell ref="C10:C11"/>
    <mergeCell ref="A3:K3"/>
    <mergeCell ref="K5:N6"/>
    <mergeCell ref="N10:N11"/>
    <mergeCell ref="C25:C26"/>
    <mergeCell ref="C20:F21"/>
    <mergeCell ref="C15:F16"/>
    <mergeCell ref="K15:N16"/>
    <mergeCell ref="I22:L25"/>
    <mergeCell ref="E26:H29"/>
    <mergeCell ref="I26:L29"/>
    <mergeCell ref="K35:N36"/>
    <mergeCell ref="K30:N31"/>
    <mergeCell ref="C30:F31"/>
    <mergeCell ref="H31:I31"/>
    <mergeCell ref="Y50:Z50"/>
    <mergeCell ref="C65:I65"/>
    <mergeCell ref="V52:Y55"/>
    <mergeCell ref="C64:I64"/>
    <mergeCell ref="I56:L59"/>
    <mergeCell ref="C60:F61"/>
    <mergeCell ref="T50:W51"/>
    <mergeCell ref="Z56:AC59"/>
    <mergeCell ref="Z52:AC55"/>
    <mergeCell ref="AB50:AE51"/>
    <mergeCell ref="T60:W61"/>
    <mergeCell ref="V56:Y59"/>
    <mergeCell ref="T55:T56"/>
    <mergeCell ref="AE55:AE56"/>
    <mergeCell ref="AB60:AE61"/>
    <mergeCell ref="Y61:Z61"/>
    <mergeCell ref="A2:AH2"/>
    <mergeCell ref="V7:Y10"/>
    <mergeCell ref="Z7:AC10"/>
    <mergeCell ref="V11:Y14"/>
    <mergeCell ref="Z11:AC14"/>
    <mergeCell ref="E7:H10"/>
    <mergeCell ref="I7:L10"/>
    <mergeCell ref="E11:H14"/>
    <mergeCell ref="O10:S11"/>
    <mergeCell ref="AB45:AE46"/>
    <mergeCell ref="V37:Y40"/>
    <mergeCell ref="Z37:AC40"/>
    <mergeCell ref="Z41:AC44"/>
    <mergeCell ref="V41:Y44"/>
    <mergeCell ref="T45:W46"/>
    <mergeCell ref="AE40:AE41"/>
    <mergeCell ref="T40:T41"/>
    <mergeCell ref="Y46:Z46"/>
    <mergeCell ref="K60:N61"/>
    <mergeCell ref="E56:H59"/>
    <mergeCell ref="H61:I61"/>
    <mergeCell ref="C55:C56"/>
    <mergeCell ref="N55:N56"/>
    <mergeCell ref="E52:H55"/>
    <mergeCell ref="I52:L55"/>
    <mergeCell ref="O40:S41"/>
    <mergeCell ref="T35:W36"/>
    <mergeCell ref="C35:F36"/>
    <mergeCell ref="I41:L44"/>
    <mergeCell ref="H35:I35"/>
    <mergeCell ref="N40:N41"/>
    <mergeCell ref="C40:C41"/>
    <mergeCell ref="E37:H40"/>
    <mergeCell ref="I37:L40"/>
    <mergeCell ref="C50:F51"/>
    <mergeCell ref="K50:N51"/>
    <mergeCell ref="H46:I46"/>
    <mergeCell ref="H50:I50"/>
    <mergeCell ref="C45:F46"/>
    <mergeCell ref="K45:N46"/>
    <mergeCell ref="O55:S56"/>
    <mergeCell ref="G4:J4"/>
    <mergeCell ref="X4:AA4"/>
    <mergeCell ref="G19:J19"/>
    <mergeCell ref="X19:AA19"/>
    <mergeCell ref="G34:J34"/>
    <mergeCell ref="X34:AA34"/>
    <mergeCell ref="G49:J49"/>
    <mergeCell ref="X49:AA49"/>
    <mergeCell ref="E41:H44"/>
  </mergeCells>
  <printOptions/>
  <pageMargins left="0.5905511811023623" right="0.3937007874015748" top="0.07874015748031496" bottom="0.07874015748031496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showGridLines="0" zoomScalePageLayoutView="0" workbookViewId="0" topLeftCell="A7">
      <selection activeCell="L26" sqref="L26"/>
    </sheetView>
  </sheetViews>
  <sheetFormatPr defaultColWidth="9.00390625" defaultRowHeight="13.5"/>
  <cols>
    <col min="1" max="5" width="7.625" style="4" customWidth="1"/>
    <col min="6" max="8" width="5.125" style="4" customWidth="1"/>
    <col min="9" max="9" width="5.625" style="4" customWidth="1"/>
    <col min="10" max="10" width="5.125" style="4" customWidth="1"/>
    <col min="11" max="11" width="2.625" style="4" customWidth="1"/>
    <col min="12" max="16" width="7.625" style="4" customWidth="1"/>
    <col min="17" max="19" width="5.125" style="4" customWidth="1"/>
    <col min="20" max="20" width="5.625" style="4" customWidth="1"/>
    <col min="21" max="21" width="5.125" style="4" customWidth="1"/>
    <col min="22" max="16384" width="9.00390625" style="4" customWidth="1"/>
  </cols>
  <sheetData>
    <row r="1" spans="1:21" ht="18" customHeight="1">
      <c r="A1" s="226" t="s">
        <v>105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1:21" ht="18" customHeight="1" thickBo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s="5" customFormat="1" ht="18" customHeight="1" thickBot="1">
      <c r="A3" s="151" t="s">
        <v>0</v>
      </c>
      <c r="B3" s="149" t="str">
        <f>A4</f>
        <v>高田フットボールクラブ</v>
      </c>
      <c r="C3" s="149" t="str">
        <f>A5</f>
        <v>いむらサッカークラブ　U-11</v>
      </c>
      <c r="D3" s="149" t="str">
        <f>A6</f>
        <v>時津北サッカースポーツ少年団</v>
      </c>
      <c r="E3" s="149" t="str">
        <f>A7</f>
        <v>長崎ドリームフットボールクラブジュニア</v>
      </c>
      <c r="F3" s="152" t="s">
        <v>1</v>
      </c>
      <c r="G3" s="153" t="s">
        <v>2</v>
      </c>
      <c r="H3" s="153" t="s">
        <v>3</v>
      </c>
      <c r="I3" s="154" t="s">
        <v>4</v>
      </c>
      <c r="J3" s="155" t="s">
        <v>5</v>
      </c>
      <c r="K3" s="150"/>
      <c r="L3" s="151" t="s">
        <v>6</v>
      </c>
      <c r="M3" s="156" t="str">
        <f>L4</f>
        <v>福江サッカースポーツ少年団</v>
      </c>
      <c r="N3" s="156" t="str">
        <f>L5</f>
        <v>いむらサッカークラブ　U-10</v>
      </c>
      <c r="O3" s="156" t="str">
        <f>L6</f>
        <v>平戸少年サッカークラブ</v>
      </c>
      <c r="P3" s="156" t="str">
        <f>L7</f>
        <v>フットボールクラブ　ジュントス</v>
      </c>
      <c r="Q3" s="152" t="s">
        <v>1</v>
      </c>
      <c r="R3" s="153" t="s">
        <v>2</v>
      </c>
      <c r="S3" s="153" t="s">
        <v>3</v>
      </c>
      <c r="T3" s="154" t="s">
        <v>4</v>
      </c>
      <c r="U3" s="155" t="s">
        <v>5</v>
      </c>
    </row>
    <row r="4" spans="1:21" s="5" customFormat="1" ht="18" customHeight="1">
      <c r="A4" s="157" t="str">
        <f>'組合せ（1日目）'!C5</f>
        <v>高田フットボールクラブ</v>
      </c>
      <c r="B4" s="158"/>
      <c r="C4" s="159"/>
      <c r="D4" s="160"/>
      <c r="E4" s="161"/>
      <c r="F4" s="162"/>
      <c r="G4" s="159"/>
      <c r="H4" s="159"/>
      <c r="I4" s="161"/>
      <c r="J4" s="163"/>
      <c r="K4" s="150"/>
      <c r="L4" s="164" t="str">
        <f>'組合せ（1日目）'!T5</f>
        <v>福江サッカースポーツ少年団</v>
      </c>
      <c r="M4" s="158"/>
      <c r="N4" s="165"/>
      <c r="O4" s="166"/>
      <c r="P4" s="167"/>
      <c r="Q4" s="162"/>
      <c r="R4" s="159"/>
      <c r="S4" s="159"/>
      <c r="T4" s="161"/>
      <c r="U4" s="163"/>
    </row>
    <row r="5" spans="1:21" s="5" customFormat="1" ht="18" customHeight="1">
      <c r="A5" s="168" t="str">
        <f>'組合せ（1日目）'!C15</f>
        <v>いむらサッカークラブ　U-11</v>
      </c>
      <c r="B5" s="165"/>
      <c r="C5" s="169"/>
      <c r="D5" s="170"/>
      <c r="E5" s="171"/>
      <c r="F5" s="165"/>
      <c r="G5" s="170"/>
      <c r="H5" s="170"/>
      <c r="I5" s="172"/>
      <c r="J5" s="173"/>
      <c r="K5" s="150"/>
      <c r="L5" s="168" t="str">
        <f>'組合せ（1日目）'!T15</f>
        <v>いむらサッカークラブ　U-10</v>
      </c>
      <c r="M5" s="170"/>
      <c r="N5" s="169"/>
      <c r="O5" s="170"/>
      <c r="P5" s="171"/>
      <c r="Q5" s="165"/>
      <c r="R5" s="170"/>
      <c r="S5" s="170"/>
      <c r="T5" s="172"/>
      <c r="U5" s="173"/>
    </row>
    <row r="6" spans="1:21" s="5" customFormat="1" ht="18" customHeight="1">
      <c r="A6" s="168" t="str">
        <f>'組合せ（1日目）'!K15</f>
        <v>時津北サッカースポーツ少年団</v>
      </c>
      <c r="B6" s="174"/>
      <c r="C6" s="170"/>
      <c r="D6" s="169"/>
      <c r="E6" s="172"/>
      <c r="F6" s="165"/>
      <c r="G6" s="170"/>
      <c r="H6" s="170"/>
      <c r="I6" s="172"/>
      <c r="J6" s="173"/>
      <c r="K6" s="150"/>
      <c r="L6" s="168" t="str">
        <f>'組合せ（1日目）'!AB15</f>
        <v>平戸少年サッカークラブ</v>
      </c>
      <c r="M6" s="174"/>
      <c r="N6" s="165"/>
      <c r="O6" s="169"/>
      <c r="P6" s="172"/>
      <c r="Q6" s="165"/>
      <c r="R6" s="170"/>
      <c r="S6" s="170"/>
      <c r="T6" s="172"/>
      <c r="U6" s="173"/>
    </row>
    <row r="7" spans="1:21" s="5" customFormat="1" ht="18" customHeight="1" thickBot="1">
      <c r="A7" s="175" t="str">
        <f>'組合せ（1日目）'!K5</f>
        <v>長崎ドリームフットボールクラブジュニア</v>
      </c>
      <c r="B7" s="176"/>
      <c r="C7" s="177"/>
      <c r="D7" s="178"/>
      <c r="E7" s="179"/>
      <c r="F7" s="180"/>
      <c r="G7" s="178"/>
      <c r="H7" s="178"/>
      <c r="I7" s="181"/>
      <c r="J7" s="182"/>
      <c r="K7" s="150"/>
      <c r="L7" s="183" t="str">
        <f>'組合せ（1日目）'!AB5</f>
        <v>フットボールクラブ　ジュントス</v>
      </c>
      <c r="M7" s="176"/>
      <c r="N7" s="177"/>
      <c r="O7" s="176"/>
      <c r="P7" s="179"/>
      <c r="Q7" s="176"/>
      <c r="R7" s="178"/>
      <c r="S7" s="178"/>
      <c r="T7" s="181"/>
      <c r="U7" s="182"/>
    </row>
    <row r="8" spans="1:21" s="5" customFormat="1" ht="18" customHeight="1" thickBot="1">
      <c r="A8" s="184"/>
      <c r="B8" s="184"/>
      <c r="C8" s="184"/>
      <c r="D8" s="184"/>
      <c r="E8" s="184"/>
      <c r="F8" s="184"/>
      <c r="G8" s="184"/>
      <c r="H8" s="184"/>
      <c r="I8" s="184"/>
      <c r="J8" s="185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86"/>
    </row>
    <row r="9" spans="1:24" s="5" customFormat="1" ht="18" customHeight="1" thickBot="1">
      <c r="A9" s="151" t="s">
        <v>65</v>
      </c>
      <c r="B9" s="149" t="str">
        <f>A10</f>
        <v>黒髪フットボールクラブジュニア</v>
      </c>
      <c r="C9" s="149" t="str">
        <f>A11</f>
        <v>土井首サッカースポーツ少年団</v>
      </c>
      <c r="D9" s="149" t="str">
        <f>A12</f>
        <v>ナッシーズ</v>
      </c>
      <c r="E9" s="156" t="str">
        <f>A13</f>
        <v>ヒサキダサッカークラブ</v>
      </c>
      <c r="F9" s="152" t="s">
        <v>1</v>
      </c>
      <c r="G9" s="153" t="s">
        <v>2</v>
      </c>
      <c r="H9" s="153" t="s">
        <v>3</v>
      </c>
      <c r="I9" s="154" t="s">
        <v>4</v>
      </c>
      <c r="J9" s="155" t="s">
        <v>5</v>
      </c>
      <c r="K9" s="150"/>
      <c r="L9" s="151" t="s">
        <v>7</v>
      </c>
      <c r="M9" s="156" t="str">
        <f>L10</f>
        <v>西大村サッカースポーツ少年団</v>
      </c>
      <c r="N9" s="156" t="str">
        <f>L11</f>
        <v>瑞穂ＪＦＣ</v>
      </c>
      <c r="O9" s="156" t="str">
        <f>L12</f>
        <v>佐々サッカースポーツ少年団</v>
      </c>
      <c r="P9" s="156" t="str">
        <f>L13</f>
        <v>御館山サッカースポーツ少年団</v>
      </c>
      <c r="Q9" s="152" t="s">
        <v>1</v>
      </c>
      <c r="R9" s="153" t="s">
        <v>2</v>
      </c>
      <c r="S9" s="153" t="s">
        <v>3</v>
      </c>
      <c r="T9" s="154" t="s">
        <v>4</v>
      </c>
      <c r="U9" s="155" t="s">
        <v>5</v>
      </c>
      <c r="X9" s="6"/>
    </row>
    <row r="10" spans="1:21" s="5" customFormat="1" ht="18" customHeight="1">
      <c r="A10" s="157" t="str">
        <f>'組合せ（1日目）'!C20</f>
        <v>黒髪フットボールクラブジュニア</v>
      </c>
      <c r="B10" s="158"/>
      <c r="C10" s="165"/>
      <c r="D10" s="160"/>
      <c r="E10" s="167"/>
      <c r="F10" s="162"/>
      <c r="G10" s="159"/>
      <c r="H10" s="159"/>
      <c r="I10" s="161"/>
      <c r="J10" s="163"/>
      <c r="K10" s="150"/>
      <c r="L10" s="157" t="str">
        <f>'組合せ（1日目）'!T20</f>
        <v>西大村サッカースポーツ少年団</v>
      </c>
      <c r="M10" s="158"/>
      <c r="N10" s="165"/>
      <c r="O10" s="166"/>
      <c r="P10" s="187"/>
      <c r="Q10" s="162"/>
      <c r="R10" s="159"/>
      <c r="S10" s="159"/>
      <c r="T10" s="161"/>
      <c r="U10" s="163"/>
    </row>
    <row r="11" spans="1:21" s="5" customFormat="1" ht="18" customHeight="1">
      <c r="A11" s="157" t="str">
        <f>'組合せ（1日目）'!C30</f>
        <v>土井首サッカースポーツ少年団</v>
      </c>
      <c r="B11" s="170"/>
      <c r="C11" s="169"/>
      <c r="D11" s="170"/>
      <c r="E11" s="171"/>
      <c r="F11" s="165"/>
      <c r="G11" s="170"/>
      <c r="H11" s="170"/>
      <c r="I11" s="172"/>
      <c r="J11" s="173"/>
      <c r="K11" s="150"/>
      <c r="L11" s="157" t="str">
        <f>'組合せ（1日目）'!T30</f>
        <v>瑞穂ＪＦＣ</v>
      </c>
      <c r="M11" s="170"/>
      <c r="N11" s="169"/>
      <c r="O11" s="165"/>
      <c r="P11" s="188"/>
      <c r="Q11" s="165"/>
      <c r="R11" s="170"/>
      <c r="S11" s="170"/>
      <c r="T11" s="172"/>
      <c r="U11" s="173"/>
    </row>
    <row r="12" spans="1:21" s="5" customFormat="1" ht="18" customHeight="1">
      <c r="A12" s="157" t="str">
        <f>'組合せ（1日目）'!K30</f>
        <v>ナッシーズ</v>
      </c>
      <c r="B12" s="174"/>
      <c r="C12" s="165"/>
      <c r="D12" s="169"/>
      <c r="E12" s="172"/>
      <c r="F12" s="165"/>
      <c r="G12" s="170"/>
      <c r="H12" s="170"/>
      <c r="I12" s="172"/>
      <c r="J12" s="173"/>
      <c r="K12" s="150"/>
      <c r="L12" s="157" t="str">
        <f>'組合せ（1日目）'!AB30</f>
        <v>佐々サッカースポーツ少年団</v>
      </c>
      <c r="M12" s="174"/>
      <c r="N12" s="170"/>
      <c r="O12" s="169"/>
      <c r="P12" s="189"/>
      <c r="Q12" s="165"/>
      <c r="R12" s="170"/>
      <c r="S12" s="170"/>
      <c r="T12" s="172"/>
      <c r="U12" s="173"/>
    </row>
    <row r="13" spans="1:21" s="5" customFormat="1" ht="18" customHeight="1" thickBot="1">
      <c r="A13" s="190" t="str">
        <f>'組合せ（1日目）'!K20</f>
        <v>ヒサキダサッカークラブ</v>
      </c>
      <c r="B13" s="176"/>
      <c r="C13" s="177"/>
      <c r="D13" s="176"/>
      <c r="E13" s="179"/>
      <c r="F13" s="176"/>
      <c r="G13" s="178"/>
      <c r="H13" s="178"/>
      <c r="I13" s="181"/>
      <c r="J13" s="182"/>
      <c r="K13" s="150"/>
      <c r="L13" s="191" t="str">
        <f>'組合せ（1日目）'!AB20</f>
        <v>御館山サッカースポーツ少年団</v>
      </c>
      <c r="M13" s="176"/>
      <c r="N13" s="177"/>
      <c r="O13" s="176"/>
      <c r="P13" s="192"/>
      <c r="Q13" s="176"/>
      <c r="R13" s="178"/>
      <c r="S13" s="178"/>
      <c r="T13" s="181"/>
      <c r="U13" s="182"/>
    </row>
    <row r="14" spans="1:21" s="5" customFormat="1" ht="18" customHeight="1" thickBot="1">
      <c r="A14" s="150"/>
      <c r="B14" s="150"/>
      <c r="C14" s="150"/>
      <c r="D14" s="150"/>
      <c r="E14" s="150"/>
      <c r="F14" s="150"/>
      <c r="G14" s="150"/>
      <c r="H14" s="150"/>
      <c r="I14" s="150"/>
      <c r="J14" s="186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86"/>
    </row>
    <row r="15" spans="1:21" s="5" customFormat="1" ht="18" customHeight="1" thickBot="1">
      <c r="A15" s="151" t="s">
        <v>8</v>
      </c>
      <c r="B15" s="156" t="str">
        <f>A16</f>
        <v>北諫早サッカースポーツ少年団</v>
      </c>
      <c r="C15" s="149" t="str">
        <f>A17</f>
        <v>川棚チューリップFC</v>
      </c>
      <c r="D15" s="149" t="str">
        <f>A18</f>
        <v>小江原少年サッカークラブ</v>
      </c>
      <c r="E15" s="149" t="str">
        <f>A19</f>
        <v>森岳サッカースポーツ少年団</v>
      </c>
      <c r="F15" s="152" t="s">
        <v>1</v>
      </c>
      <c r="G15" s="153" t="s">
        <v>2</v>
      </c>
      <c r="H15" s="153" t="s">
        <v>3</v>
      </c>
      <c r="I15" s="154" t="s">
        <v>4</v>
      </c>
      <c r="J15" s="155" t="s">
        <v>5</v>
      </c>
      <c r="K15" s="150"/>
      <c r="L15" s="151" t="s">
        <v>9</v>
      </c>
      <c r="M15" s="156" t="str">
        <f>L16</f>
        <v>高尾サッカースポーツ少年団</v>
      </c>
      <c r="N15" s="156" t="str">
        <f>L17</f>
        <v>有明ジュニアフットボールクラブ</v>
      </c>
      <c r="O15" s="156" t="str">
        <f>L18</f>
        <v>フェニックスフットボールクラブ</v>
      </c>
      <c r="P15" s="156" t="str">
        <f>L19</f>
        <v>きららフットボールクラブ</v>
      </c>
      <c r="Q15" s="152" t="s">
        <v>1</v>
      </c>
      <c r="R15" s="153" t="s">
        <v>2</v>
      </c>
      <c r="S15" s="153" t="s">
        <v>3</v>
      </c>
      <c r="T15" s="154" t="s">
        <v>4</v>
      </c>
      <c r="U15" s="155" t="s">
        <v>5</v>
      </c>
    </row>
    <row r="16" spans="1:21" s="5" customFormat="1" ht="18" customHeight="1">
      <c r="A16" s="164" t="str">
        <f>'組合せ（1日目）'!C35</f>
        <v>北諫早サッカースポーツ少年団</v>
      </c>
      <c r="B16" s="158"/>
      <c r="C16" s="165"/>
      <c r="D16" s="160"/>
      <c r="E16" s="167"/>
      <c r="F16" s="162"/>
      <c r="G16" s="159"/>
      <c r="H16" s="159"/>
      <c r="I16" s="161"/>
      <c r="J16" s="163"/>
      <c r="K16" s="150"/>
      <c r="L16" s="157" t="str">
        <f>'組合せ（1日目）'!T35</f>
        <v>高尾サッカースポーツ少年団</v>
      </c>
      <c r="M16" s="158"/>
      <c r="N16" s="159"/>
      <c r="O16" s="166"/>
      <c r="P16" s="161"/>
      <c r="Q16" s="162"/>
      <c r="R16" s="159"/>
      <c r="S16" s="159"/>
      <c r="T16" s="161"/>
      <c r="U16" s="163"/>
    </row>
    <row r="17" spans="1:21" s="5" customFormat="1" ht="18" customHeight="1">
      <c r="A17" s="157" t="str">
        <f>'組合せ（1日目）'!C45</f>
        <v>川棚チューリップFC</v>
      </c>
      <c r="B17" s="170"/>
      <c r="C17" s="169"/>
      <c r="D17" s="165"/>
      <c r="E17" s="171"/>
      <c r="F17" s="165"/>
      <c r="G17" s="170"/>
      <c r="H17" s="170"/>
      <c r="I17" s="172"/>
      <c r="J17" s="173"/>
      <c r="K17" s="150"/>
      <c r="L17" s="157" t="str">
        <f>'組合せ（1日目）'!T45</f>
        <v>有明ジュニアフットボールクラブ</v>
      </c>
      <c r="M17" s="170"/>
      <c r="N17" s="169"/>
      <c r="O17" s="170"/>
      <c r="P17" s="171"/>
      <c r="Q17" s="165"/>
      <c r="R17" s="170"/>
      <c r="S17" s="170"/>
      <c r="T17" s="172"/>
      <c r="U17" s="173"/>
    </row>
    <row r="18" spans="1:21" s="5" customFormat="1" ht="18" customHeight="1">
      <c r="A18" s="157" t="str">
        <f>'組合せ（1日目）'!K45</f>
        <v>小江原少年サッカークラブ</v>
      </c>
      <c r="B18" s="174"/>
      <c r="C18" s="170"/>
      <c r="D18" s="169"/>
      <c r="E18" s="172"/>
      <c r="F18" s="165"/>
      <c r="G18" s="170"/>
      <c r="H18" s="170"/>
      <c r="I18" s="172"/>
      <c r="J18" s="173"/>
      <c r="K18" s="150"/>
      <c r="L18" s="164" t="str">
        <f>'組合せ（1日目）'!AB45</f>
        <v>フェニックスフットボールクラブ</v>
      </c>
      <c r="M18" s="174"/>
      <c r="N18" s="170"/>
      <c r="O18" s="169"/>
      <c r="P18" s="172"/>
      <c r="Q18" s="165"/>
      <c r="R18" s="170"/>
      <c r="S18" s="170"/>
      <c r="T18" s="172"/>
      <c r="U18" s="173"/>
    </row>
    <row r="19" spans="1:21" s="5" customFormat="1" ht="18" customHeight="1" thickBot="1">
      <c r="A19" s="191" t="str">
        <f>'組合せ（1日目）'!K35</f>
        <v>森岳サッカースポーツ少年団</v>
      </c>
      <c r="B19" s="176"/>
      <c r="C19" s="177"/>
      <c r="D19" s="176"/>
      <c r="E19" s="179"/>
      <c r="F19" s="176"/>
      <c r="G19" s="178"/>
      <c r="H19" s="178"/>
      <c r="I19" s="181"/>
      <c r="J19" s="182"/>
      <c r="K19" s="150"/>
      <c r="L19" s="190" t="str">
        <f>'組合せ（1日目）'!AB35</f>
        <v>きららフットボールクラブ</v>
      </c>
      <c r="M19" s="176"/>
      <c r="N19" s="177"/>
      <c r="O19" s="176"/>
      <c r="P19" s="179"/>
      <c r="Q19" s="176"/>
      <c r="R19" s="178"/>
      <c r="S19" s="178"/>
      <c r="T19" s="181"/>
      <c r="U19" s="182"/>
    </row>
    <row r="20" spans="1:21" s="5" customFormat="1" ht="18" customHeight="1" thickBot="1">
      <c r="A20" s="150"/>
      <c r="B20" s="150"/>
      <c r="C20" s="150"/>
      <c r="D20" s="150"/>
      <c r="E20" s="150"/>
      <c r="F20" s="150"/>
      <c r="G20" s="150"/>
      <c r="H20" s="150"/>
      <c r="I20" s="150"/>
      <c r="J20" s="186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86"/>
    </row>
    <row r="21" spans="1:21" s="5" customFormat="1" ht="18" customHeight="1" thickBot="1">
      <c r="A21" s="151" t="s">
        <v>10</v>
      </c>
      <c r="B21" s="156" t="str">
        <f>A22</f>
        <v>森山サッカークラブ</v>
      </c>
      <c r="C21" s="149" t="str">
        <f>A23</f>
        <v>深江フットボールクラブジュニア</v>
      </c>
      <c r="D21" s="149" t="str">
        <f>A24</f>
        <v>キックスフットボールクラブU-12</v>
      </c>
      <c r="E21" s="156" t="str">
        <f>A25</f>
        <v>久田SC</v>
      </c>
      <c r="F21" s="152" t="s">
        <v>1</v>
      </c>
      <c r="G21" s="153" t="s">
        <v>2</v>
      </c>
      <c r="H21" s="153" t="s">
        <v>3</v>
      </c>
      <c r="I21" s="154" t="s">
        <v>4</v>
      </c>
      <c r="J21" s="155" t="s">
        <v>5</v>
      </c>
      <c r="K21" s="150"/>
      <c r="L21" s="151" t="s">
        <v>11</v>
      </c>
      <c r="M21" s="156" t="str">
        <f>L22</f>
        <v>V・ファーレン長崎U-12</v>
      </c>
      <c r="N21" s="156" t="str">
        <f>L23</f>
        <v>小榊サッカースポーツ少年団</v>
      </c>
      <c r="O21" s="156" t="str">
        <f>L24</f>
        <v>千々石少年サッカークラブ</v>
      </c>
      <c r="P21" s="156" t="str">
        <f>L25</f>
        <v>JFCレインボー長崎</v>
      </c>
      <c r="Q21" s="152" t="s">
        <v>1</v>
      </c>
      <c r="R21" s="153" t="s">
        <v>2</v>
      </c>
      <c r="S21" s="153" t="s">
        <v>3</v>
      </c>
      <c r="T21" s="154" t="s">
        <v>4</v>
      </c>
      <c r="U21" s="155" t="s">
        <v>5</v>
      </c>
    </row>
    <row r="22" spans="1:21" s="5" customFormat="1" ht="18" customHeight="1">
      <c r="A22" s="164" t="str">
        <f>'組合せ（1日目）'!C50</f>
        <v>森山サッカークラブ</v>
      </c>
      <c r="B22" s="158"/>
      <c r="C22" s="159"/>
      <c r="D22" s="160"/>
      <c r="E22" s="161"/>
      <c r="F22" s="162"/>
      <c r="G22" s="159"/>
      <c r="H22" s="159"/>
      <c r="I22" s="161"/>
      <c r="J22" s="163"/>
      <c r="K22" s="150"/>
      <c r="L22" s="193" t="str">
        <f>'組合せ（1日目）'!T50</f>
        <v>V・ファーレン長崎U-12</v>
      </c>
      <c r="M22" s="194"/>
      <c r="N22" s="195"/>
      <c r="O22" s="166"/>
      <c r="P22" s="167"/>
      <c r="Q22" s="196"/>
      <c r="R22" s="195"/>
      <c r="S22" s="195"/>
      <c r="T22" s="167"/>
      <c r="U22" s="197"/>
    </row>
    <row r="23" spans="1:21" s="5" customFormat="1" ht="18" customHeight="1">
      <c r="A23" s="157" t="str">
        <f>'組合せ（1日目）'!C60</f>
        <v>深江フットボールクラブジュニア</v>
      </c>
      <c r="B23" s="165"/>
      <c r="C23" s="169"/>
      <c r="D23" s="170"/>
      <c r="E23" s="171"/>
      <c r="F23" s="165"/>
      <c r="G23" s="170"/>
      <c r="H23" s="170"/>
      <c r="I23" s="172"/>
      <c r="J23" s="173"/>
      <c r="K23" s="150"/>
      <c r="L23" s="164" t="str">
        <f>'組合せ（1日目）'!T60</f>
        <v>小榊サッカースポーツ少年団</v>
      </c>
      <c r="M23" s="165"/>
      <c r="N23" s="169"/>
      <c r="O23" s="170"/>
      <c r="P23" s="171"/>
      <c r="Q23" s="165"/>
      <c r="R23" s="170"/>
      <c r="S23" s="170"/>
      <c r="T23" s="172"/>
      <c r="U23" s="173"/>
    </row>
    <row r="24" spans="1:21" s="5" customFormat="1" ht="18" customHeight="1">
      <c r="A24" s="157" t="str">
        <f>'組合せ（1日目）'!K60</f>
        <v>キックスフットボールクラブU-12</v>
      </c>
      <c r="B24" s="174"/>
      <c r="C24" s="165"/>
      <c r="D24" s="169"/>
      <c r="E24" s="172"/>
      <c r="F24" s="165"/>
      <c r="G24" s="170"/>
      <c r="H24" s="170"/>
      <c r="I24" s="172"/>
      <c r="J24" s="173"/>
      <c r="K24" s="150"/>
      <c r="L24" s="157" t="str">
        <f>'組合せ（1日目）'!AB60</f>
        <v>千々石少年サッカークラブ</v>
      </c>
      <c r="M24" s="174"/>
      <c r="N24" s="170"/>
      <c r="O24" s="169"/>
      <c r="P24" s="172"/>
      <c r="Q24" s="165"/>
      <c r="R24" s="170"/>
      <c r="S24" s="170"/>
      <c r="T24" s="172"/>
      <c r="U24" s="173"/>
    </row>
    <row r="25" spans="1:21" s="5" customFormat="1" ht="18" customHeight="1" thickBot="1">
      <c r="A25" s="190" t="str">
        <f>'組合せ（1日目）'!K50</f>
        <v>久田SC</v>
      </c>
      <c r="B25" s="176"/>
      <c r="C25" s="177"/>
      <c r="D25" s="178"/>
      <c r="E25" s="179"/>
      <c r="F25" s="176"/>
      <c r="G25" s="178"/>
      <c r="H25" s="178"/>
      <c r="I25" s="181"/>
      <c r="J25" s="182"/>
      <c r="K25" s="150"/>
      <c r="L25" s="191" t="str">
        <f>'組合せ（1日目）'!AB50</f>
        <v>JFCレインボー長崎</v>
      </c>
      <c r="M25" s="176"/>
      <c r="N25" s="177"/>
      <c r="O25" s="178"/>
      <c r="P25" s="179"/>
      <c r="Q25" s="176"/>
      <c r="R25" s="178"/>
      <c r="S25" s="178"/>
      <c r="T25" s="181"/>
      <c r="U25" s="182"/>
    </row>
    <row r="26" spans="1:21" s="5" customFormat="1" ht="18" customHeight="1">
      <c r="A26" s="150" t="s">
        <v>95</v>
      </c>
      <c r="B26" s="150"/>
      <c r="C26" s="150"/>
      <c r="D26" s="150"/>
      <c r="E26" s="150"/>
      <c r="F26" s="150"/>
      <c r="G26" s="150"/>
      <c r="H26" s="150"/>
      <c r="I26" s="150"/>
      <c r="J26" s="186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</row>
    <row r="27" spans="1:21" ht="18" customHeight="1">
      <c r="A27" s="198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</row>
    <row r="28" spans="1:21" ht="13.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</row>
    <row r="29" spans="1:21" ht="13.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</row>
  </sheetData>
  <sheetProtection/>
  <mergeCells count="1">
    <mergeCell ref="A1:U1"/>
  </mergeCells>
  <printOptions/>
  <pageMargins left="0.75" right="0.44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33"/>
  <sheetViews>
    <sheetView zoomScale="64" zoomScaleNormal="64" zoomScalePageLayoutView="0" workbookViewId="0" topLeftCell="A1">
      <selection activeCell="AF13" sqref="AF13"/>
    </sheetView>
  </sheetViews>
  <sheetFormatPr defaultColWidth="9.00390625" defaultRowHeight="13.5"/>
  <cols>
    <col min="1" max="71" width="3.00390625" style="9" customWidth="1"/>
    <col min="72" max="16384" width="9.00390625" style="9" customWidth="1"/>
  </cols>
  <sheetData>
    <row r="1" spans="1:71" ht="30" customHeight="1">
      <c r="A1" s="238" t="s">
        <v>106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</row>
    <row r="2" spans="1:7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39" ht="20.25" customHeight="1">
      <c r="A3" s="240" t="s">
        <v>108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AH3" s="239" t="s">
        <v>21</v>
      </c>
      <c r="AI3" s="239"/>
      <c r="AJ3" s="239"/>
      <c r="AK3" s="239"/>
      <c r="AL3" s="239"/>
      <c r="AM3" s="239"/>
    </row>
    <row r="4" spans="19:71" ht="20.25" customHeight="1"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2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G4" s="240" t="s">
        <v>96</v>
      </c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</row>
    <row r="5" spans="1:71" ht="20.25" customHeight="1">
      <c r="A5" s="242"/>
      <c r="B5" s="242"/>
      <c r="C5" s="242"/>
      <c r="D5" s="24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227" t="s">
        <v>111</v>
      </c>
      <c r="AJ5" s="228"/>
      <c r="AK5" s="228"/>
      <c r="AL5" s="228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77"/>
      <c r="BG5" s="240" t="s">
        <v>97</v>
      </c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</row>
    <row r="6" spans="1:71" ht="20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5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229"/>
      <c r="AH6" s="229"/>
      <c r="AI6" s="64"/>
      <c r="AJ6" s="61"/>
      <c r="AK6" s="61"/>
      <c r="AL6" s="230"/>
      <c r="AM6" s="23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5"/>
      <c r="BG6" s="240" t="s">
        <v>98</v>
      </c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</row>
    <row r="7" spans="1:71" ht="20.25" customHeight="1">
      <c r="A7" s="243"/>
      <c r="B7" s="242"/>
      <c r="C7" s="242"/>
      <c r="D7" s="242"/>
      <c r="R7" s="15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229"/>
      <c r="AH7" s="229"/>
      <c r="AI7" s="64"/>
      <c r="AJ7" s="61"/>
      <c r="AK7" s="61"/>
      <c r="AL7" s="230"/>
      <c r="AM7" s="23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5"/>
      <c r="BG7" s="240" t="s">
        <v>101</v>
      </c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</row>
    <row r="8" spans="18:55" ht="20.25" customHeight="1">
      <c r="R8" s="75"/>
      <c r="S8" s="18"/>
      <c r="T8" s="10"/>
      <c r="U8" s="10"/>
      <c r="V8" s="16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237"/>
      <c r="AI8" s="237"/>
      <c r="AJ8" s="237"/>
      <c r="AK8" s="237"/>
      <c r="AL8" s="237"/>
      <c r="AM8" s="237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75"/>
      <c r="BC8" s="18"/>
    </row>
    <row r="9" spans="18:56" ht="20.25" customHeight="1">
      <c r="R9" s="75"/>
      <c r="S9" s="18"/>
      <c r="U9" s="10"/>
      <c r="V9" s="10"/>
      <c r="W9" s="10"/>
      <c r="X9" s="10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4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10"/>
      <c r="AX9" s="10"/>
      <c r="AY9" s="10"/>
      <c r="AZ9" s="10"/>
      <c r="BA9" s="10"/>
      <c r="BB9" s="75"/>
      <c r="BC9" s="18"/>
      <c r="BD9" s="10"/>
    </row>
    <row r="10" spans="5:56" ht="20.25" customHeight="1">
      <c r="E10" s="17"/>
      <c r="R10" s="75"/>
      <c r="S10" s="18"/>
      <c r="T10" s="10"/>
      <c r="U10" s="231"/>
      <c r="V10" s="20"/>
      <c r="W10" s="10"/>
      <c r="X10" s="9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227" t="s">
        <v>112</v>
      </c>
      <c r="AJ10" s="228"/>
      <c r="AK10" s="228"/>
      <c r="AL10" s="228"/>
      <c r="AM10" s="10"/>
      <c r="AN10" s="10"/>
      <c r="AO10" s="10"/>
      <c r="AP10" s="10"/>
      <c r="AQ10" s="10"/>
      <c r="AR10" s="10"/>
      <c r="AS10" s="10"/>
      <c r="AT10" s="10"/>
      <c r="AU10" s="10"/>
      <c r="AV10" s="93"/>
      <c r="AW10" s="10"/>
      <c r="AX10" s="10"/>
      <c r="AY10" s="20"/>
      <c r="AZ10" s="231"/>
      <c r="BA10" s="10"/>
      <c r="BB10" s="75"/>
      <c r="BC10" s="18"/>
      <c r="BD10" s="10"/>
    </row>
    <row r="11" spans="10:63" ht="20.25" customHeight="1">
      <c r="J11" s="10"/>
      <c r="K11" s="13"/>
      <c r="L11" s="13"/>
      <c r="M11" s="13"/>
      <c r="N11" s="13"/>
      <c r="O11" s="13"/>
      <c r="P11" s="13"/>
      <c r="Q11" s="13"/>
      <c r="R11" s="12"/>
      <c r="S11" s="13"/>
      <c r="T11" s="13"/>
      <c r="U11" s="232"/>
      <c r="V11" s="76"/>
      <c r="W11" s="13"/>
      <c r="X11" s="91"/>
      <c r="Y11" s="13"/>
      <c r="Z11" s="13"/>
      <c r="AA11" s="13"/>
      <c r="AB11" s="10"/>
      <c r="AG11" s="233"/>
      <c r="AH11" s="236"/>
      <c r="AI11" s="17"/>
      <c r="AJ11" s="1"/>
      <c r="AK11" s="16"/>
      <c r="AL11" s="227"/>
      <c r="AM11" s="228"/>
      <c r="AS11" s="10"/>
      <c r="AT11" s="13"/>
      <c r="AU11" s="13"/>
      <c r="AV11" s="91"/>
      <c r="AW11" s="13"/>
      <c r="AX11" s="13"/>
      <c r="AY11" s="76"/>
      <c r="AZ11" s="232"/>
      <c r="BA11" s="13"/>
      <c r="BB11" s="12"/>
      <c r="BC11" s="13"/>
      <c r="BD11" s="13"/>
      <c r="BE11" s="13"/>
      <c r="BF11" s="13"/>
      <c r="BG11" s="13"/>
      <c r="BH11" s="13"/>
      <c r="BI11" s="13"/>
      <c r="BJ11" s="13"/>
      <c r="BK11" s="10"/>
    </row>
    <row r="12" spans="9:64" ht="20.25" customHeight="1">
      <c r="I12" s="10"/>
      <c r="J12" s="15"/>
      <c r="Q12" s="234" t="s">
        <v>109</v>
      </c>
      <c r="R12" s="235"/>
      <c r="S12" s="228"/>
      <c r="T12" s="228"/>
      <c r="U12" s="10"/>
      <c r="AA12" s="77"/>
      <c r="AB12" s="10"/>
      <c r="AG12" s="233"/>
      <c r="AH12" s="233"/>
      <c r="AI12" s="17"/>
      <c r="AJ12" s="1"/>
      <c r="AK12" s="16"/>
      <c r="AL12" s="228"/>
      <c r="AM12" s="228"/>
      <c r="AR12" s="10"/>
      <c r="AS12" s="15"/>
      <c r="BA12" s="227" t="s">
        <v>110</v>
      </c>
      <c r="BB12" s="228"/>
      <c r="BC12" s="228"/>
      <c r="BD12" s="228"/>
      <c r="BJ12" s="77"/>
      <c r="BK12" s="10"/>
      <c r="BL12" s="10"/>
    </row>
    <row r="13" spans="9:63" ht="20.25" customHeight="1">
      <c r="I13" s="10"/>
      <c r="J13" s="15"/>
      <c r="O13" s="229"/>
      <c r="P13" s="229"/>
      <c r="Q13" s="64"/>
      <c r="R13" s="61"/>
      <c r="S13" s="61"/>
      <c r="T13" s="230"/>
      <c r="U13" s="230"/>
      <c r="V13" s="10"/>
      <c r="W13" s="10"/>
      <c r="X13" s="10"/>
      <c r="Y13" s="10"/>
      <c r="Z13" s="10"/>
      <c r="AA13" s="15"/>
      <c r="AB13" s="10"/>
      <c r="AC13" s="10"/>
      <c r="AD13" s="10"/>
      <c r="AE13" s="10"/>
      <c r="AF13" s="10"/>
      <c r="AI13" s="233"/>
      <c r="AJ13" s="233"/>
      <c r="AK13" s="233"/>
      <c r="AM13" s="18"/>
      <c r="AN13" s="10"/>
      <c r="AO13" s="10"/>
      <c r="AP13" s="10"/>
      <c r="AQ13" s="10"/>
      <c r="AR13" s="10"/>
      <c r="AS13" s="15"/>
      <c r="AT13" s="10"/>
      <c r="AU13" s="10"/>
      <c r="AV13" s="10"/>
      <c r="AW13" s="10"/>
      <c r="AX13" s="10"/>
      <c r="AY13" s="229"/>
      <c r="AZ13" s="229"/>
      <c r="BA13" s="64"/>
      <c r="BB13" s="61"/>
      <c r="BC13" s="61"/>
      <c r="BD13" s="230"/>
      <c r="BE13" s="230"/>
      <c r="BJ13" s="15"/>
      <c r="BK13" s="10"/>
    </row>
    <row r="14" spans="9:63" ht="20.25" customHeight="1">
      <c r="I14" s="10"/>
      <c r="J14" s="15"/>
      <c r="O14" s="229"/>
      <c r="P14" s="229"/>
      <c r="Q14" s="64"/>
      <c r="R14" s="61"/>
      <c r="S14" s="61"/>
      <c r="T14" s="230"/>
      <c r="U14" s="230"/>
      <c r="V14" s="10"/>
      <c r="W14" s="10"/>
      <c r="X14" s="10"/>
      <c r="Y14" s="10"/>
      <c r="Z14" s="10"/>
      <c r="AA14" s="15"/>
      <c r="AB14" s="10"/>
      <c r="AC14" s="10"/>
      <c r="AD14" s="10"/>
      <c r="AE14" s="10"/>
      <c r="AF14" s="10"/>
      <c r="AG14" s="233"/>
      <c r="AH14" s="233"/>
      <c r="AI14" s="17"/>
      <c r="AJ14" s="16"/>
      <c r="AK14" s="16"/>
      <c r="AL14" s="228"/>
      <c r="AM14" s="228"/>
      <c r="AN14" s="10"/>
      <c r="AO14" s="10"/>
      <c r="AP14" s="10"/>
      <c r="AQ14" s="10"/>
      <c r="AR14" s="10"/>
      <c r="AS14" s="15"/>
      <c r="AT14" s="10"/>
      <c r="AU14" s="10"/>
      <c r="AV14" s="10"/>
      <c r="AW14" s="10"/>
      <c r="AX14" s="10"/>
      <c r="AY14" s="229"/>
      <c r="AZ14" s="229"/>
      <c r="BA14" s="64"/>
      <c r="BB14" s="61"/>
      <c r="BC14" s="61"/>
      <c r="BD14" s="230"/>
      <c r="BE14" s="230"/>
      <c r="BJ14" s="15"/>
      <c r="BK14" s="10"/>
    </row>
    <row r="15" spans="9:64" ht="20.25" customHeight="1">
      <c r="I15" s="18"/>
      <c r="J15" s="75"/>
      <c r="Q15" s="233"/>
      <c r="R15" s="233"/>
      <c r="S15" s="233"/>
      <c r="U15" s="18"/>
      <c r="V15" s="231"/>
      <c r="W15" s="14"/>
      <c r="X15" s="14"/>
      <c r="AA15" s="15"/>
      <c r="AB15" s="18"/>
      <c r="AC15" s="18"/>
      <c r="AG15" s="233"/>
      <c r="AH15" s="233"/>
      <c r="AI15" s="17"/>
      <c r="AJ15" s="16"/>
      <c r="AK15" s="16"/>
      <c r="AL15" s="228"/>
      <c r="AM15" s="228"/>
      <c r="AR15" s="18"/>
      <c r="AS15" s="75"/>
      <c r="AY15" s="20"/>
      <c r="AZ15" s="18"/>
      <c r="BA15" s="227"/>
      <c r="BB15" s="228"/>
      <c r="BC15" s="228"/>
      <c r="BE15" s="10"/>
      <c r="BJ15" s="15"/>
      <c r="BK15" s="18"/>
      <c r="BL15" s="18"/>
    </row>
    <row r="16" spans="9:63" ht="20.25" customHeight="1">
      <c r="I16" s="10"/>
      <c r="J16" s="15"/>
      <c r="L16" s="10"/>
      <c r="M16" s="10"/>
      <c r="N16" s="10"/>
      <c r="O16" s="233"/>
      <c r="P16" s="233"/>
      <c r="Q16" s="17"/>
      <c r="R16" s="16"/>
      <c r="S16" s="16"/>
      <c r="T16" s="228"/>
      <c r="U16" s="228"/>
      <c r="V16" s="231"/>
      <c r="W16" s="10"/>
      <c r="X16" s="10"/>
      <c r="Y16" s="10"/>
      <c r="Z16" s="10"/>
      <c r="AA16" s="15"/>
      <c r="AB16" s="10"/>
      <c r="AC16" s="10"/>
      <c r="AI16" s="233"/>
      <c r="AJ16" s="233"/>
      <c r="AK16" s="233"/>
      <c r="AR16" s="10"/>
      <c r="AS16" s="15"/>
      <c r="AU16" s="10"/>
      <c r="AV16" s="10"/>
      <c r="AW16" s="10"/>
      <c r="AX16" s="10"/>
      <c r="AY16" s="233"/>
      <c r="AZ16" s="236"/>
      <c r="BA16" s="17"/>
      <c r="BB16" s="1"/>
      <c r="BC16" s="16"/>
      <c r="BD16" s="227"/>
      <c r="BE16" s="228"/>
      <c r="BF16" s="10"/>
      <c r="BG16" s="10"/>
      <c r="BH16" s="10"/>
      <c r="BI16" s="10"/>
      <c r="BJ16" s="15"/>
      <c r="BK16" s="10"/>
    </row>
    <row r="17" spans="9:63" ht="20.25" customHeight="1">
      <c r="I17" s="10"/>
      <c r="J17" s="15"/>
      <c r="K17" s="10"/>
      <c r="L17" s="10"/>
      <c r="M17" s="10"/>
      <c r="N17" s="10"/>
      <c r="O17" s="233"/>
      <c r="P17" s="233"/>
      <c r="Q17" s="17"/>
      <c r="R17" s="16"/>
      <c r="S17" s="16"/>
      <c r="T17" s="228"/>
      <c r="U17" s="228"/>
      <c r="V17" s="19"/>
      <c r="W17" s="10"/>
      <c r="X17" s="10"/>
      <c r="Y17" s="10"/>
      <c r="Z17" s="10"/>
      <c r="AA17" s="15"/>
      <c r="AB17" s="10"/>
      <c r="AC17" s="10"/>
      <c r="AI17" s="17"/>
      <c r="AJ17" s="21"/>
      <c r="AK17" s="21"/>
      <c r="AR17" s="10"/>
      <c r="AS17" s="15"/>
      <c r="AT17" s="10"/>
      <c r="AU17" s="10"/>
      <c r="AV17" s="10"/>
      <c r="AW17" s="10"/>
      <c r="AX17" s="10"/>
      <c r="AY17" s="233"/>
      <c r="AZ17" s="233"/>
      <c r="BA17" s="17"/>
      <c r="BB17" s="1"/>
      <c r="BC17" s="16"/>
      <c r="BD17" s="228"/>
      <c r="BE17" s="228"/>
      <c r="BF17" s="10"/>
      <c r="BG17" s="10"/>
      <c r="BH17" s="10"/>
      <c r="BI17" s="10"/>
      <c r="BJ17" s="15"/>
      <c r="BK17" s="10"/>
    </row>
    <row r="18" spans="1:71" ht="20.25" customHeight="1">
      <c r="A18" s="22"/>
      <c r="B18" s="22"/>
      <c r="C18" s="22"/>
      <c r="D18" s="22"/>
      <c r="E18" s="22"/>
      <c r="F18" s="22"/>
      <c r="G18" s="22"/>
      <c r="H18" s="22"/>
      <c r="I18" s="23"/>
      <c r="J18" s="78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78"/>
      <c r="AB18" s="22"/>
      <c r="AC18" s="23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78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78"/>
      <c r="BK18" s="22"/>
      <c r="BL18" s="22"/>
      <c r="BM18" s="22"/>
      <c r="BN18" s="22"/>
      <c r="BO18" s="22"/>
      <c r="BP18" s="22"/>
      <c r="BQ18" s="22"/>
      <c r="BR18" s="10"/>
      <c r="BS18" s="10"/>
    </row>
    <row r="19" spans="1:70" ht="20.25" customHeight="1">
      <c r="A19" s="245" t="s">
        <v>909</v>
      </c>
      <c r="B19" s="246"/>
      <c r="C19" s="246"/>
      <c r="D19" s="246"/>
      <c r="E19" s="246"/>
      <c r="F19" s="246"/>
      <c r="G19" s="246"/>
      <c r="H19" s="246"/>
      <c r="I19" s="246"/>
      <c r="J19" s="15"/>
      <c r="K19" s="18"/>
      <c r="L19" s="231"/>
      <c r="Y19" s="10"/>
      <c r="Z19" s="231"/>
      <c r="AA19" s="79"/>
      <c r="AB19" s="10"/>
      <c r="AC19" s="20"/>
      <c r="AR19" s="10"/>
      <c r="AS19" s="15"/>
      <c r="AT19" s="18"/>
      <c r="AU19" s="231"/>
      <c r="BH19" s="10"/>
      <c r="BI19" s="231"/>
      <c r="BJ19" s="75"/>
      <c r="BK19" s="10"/>
      <c r="BR19" s="10"/>
    </row>
    <row r="20" spans="1:66" ht="20.25" customHeight="1">
      <c r="A20" s="243" t="s">
        <v>107</v>
      </c>
      <c r="B20" s="242"/>
      <c r="C20" s="242"/>
      <c r="D20" s="242"/>
      <c r="G20" s="13"/>
      <c r="H20" s="60"/>
      <c r="I20" s="13"/>
      <c r="J20" s="12"/>
      <c r="K20" s="13"/>
      <c r="L20" s="232"/>
      <c r="M20" s="60"/>
      <c r="N20" s="13"/>
      <c r="X20" s="13"/>
      <c r="Y20" s="60"/>
      <c r="Z20" s="232"/>
      <c r="AA20" s="12"/>
      <c r="AB20" s="13"/>
      <c r="AC20" s="13"/>
      <c r="AD20" s="60"/>
      <c r="AE20" s="13"/>
      <c r="AP20" s="13"/>
      <c r="AQ20" s="60"/>
      <c r="AR20" s="13"/>
      <c r="AS20" s="12"/>
      <c r="AT20" s="13"/>
      <c r="AU20" s="232"/>
      <c r="AV20" s="60"/>
      <c r="AW20" s="13"/>
      <c r="BG20" s="13"/>
      <c r="BH20" s="60"/>
      <c r="BI20" s="232"/>
      <c r="BJ20" s="12"/>
      <c r="BK20" s="13"/>
      <c r="BL20" s="13"/>
      <c r="BM20" s="60"/>
      <c r="BN20" s="13"/>
    </row>
    <row r="21" spans="6:67" ht="39.75" customHeight="1">
      <c r="F21" s="15"/>
      <c r="H21" s="234" t="s">
        <v>857</v>
      </c>
      <c r="I21" s="235"/>
      <c r="J21" s="235"/>
      <c r="K21" s="228"/>
      <c r="L21" s="228"/>
      <c r="M21" s="228"/>
      <c r="N21" s="15"/>
      <c r="W21" s="15"/>
      <c r="Y21" s="227" t="s">
        <v>859</v>
      </c>
      <c r="Z21" s="228"/>
      <c r="AA21" s="228"/>
      <c r="AB21" s="228"/>
      <c r="AC21" s="228"/>
      <c r="AD21" s="228"/>
      <c r="AE21" s="77"/>
      <c r="AI21" s="17"/>
      <c r="AO21" s="15"/>
      <c r="AQ21" s="227" t="s">
        <v>858</v>
      </c>
      <c r="AR21" s="228"/>
      <c r="AS21" s="228"/>
      <c r="AT21" s="228"/>
      <c r="AU21" s="228"/>
      <c r="AV21" s="228"/>
      <c r="AW21" s="77"/>
      <c r="BF21" s="15"/>
      <c r="BH21" s="230" t="s">
        <v>860</v>
      </c>
      <c r="BI21" s="230"/>
      <c r="BJ21" s="230"/>
      <c r="BK21" s="247"/>
      <c r="BL21" s="247"/>
      <c r="BM21" s="247"/>
      <c r="BN21" s="77"/>
      <c r="BO21" s="10"/>
    </row>
    <row r="22" spans="6:66" ht="39.75" customHeight="1">
      <c r="F22" s="15"/>
      <c r="N22" s="15"/>
      <c r="W22" s="15"/>
      <c r="AE22" s="15"/>
      <c r="AN22" s="10"/>
      <c r="AO22" s="15"/>
      <c r="AW22" s="15"/>
      <c r="BF22" s="15"/>
      <c r="BH22" s="10"/>
      <c r="BI22" s="10"/>
      <c r="BJ22" s="10"/>
      <c r="BK22" s="10"/>
      <c r="BL22" s="10"/>
      <c r="BM22" s="10"/>
      <c r="BN22" s="15"/>
    </row>
    <row r="23" spans="5:68" ht="39.75" customHeight="1">
      <c r="E23" s="60"/>
      <c r="F23" s="12"/>
      <c r="G23" s="80"/>
      <c r="H23" s="60"/>
      <c r="M23" s="60"/>
      <c r="N23" s="12"/>
      <c r="O23" s="13"/>
      <c r="P23" s="60"/>
      <c r="V23" s="60"/>
      <c r="W23" s="81"/>
      <c r="X23" s="62"/>
      <c r="Y23" s="60"/>
      <c r="AA23" s="10"/>
      <c r="AD23" s="60"/>
      <c r="AE23" s="12"/>
      <c r="AF23" s="80"/>
      <c r="AG23" s="60"/>
      <c r="AM23" s="10"/>
      <c r="AN23" s="60"/>
      <c r="AO23" s="12"/>
      <c r="AQ23" s="64"/>
      <c r="AV23" s="60"/>
      <c r="AW23" s="12"/>
      <c r="AX23" s="13"/>
      <c r="AY23" s="60"/>
      <c r="BE23" s="60"/>
      <c r="BF23" s="12"/>
      <c r="BG23" s="13"/>
      <c r="BH23" s="60"/>
      <c r="BM23" s="60"/>
      <c r="BN23" s="12"/>
      <c r="BP23" s="64"/>
    </row>
    <row r="24" spans="4:68" ht="39.75" customHeight="1">
      <c r="D24" s="15"/>
      <c r="E24" s="227" t="s">
        <v>78</v>
      </c>
      <c r="F24" s="228"/>
      <c r="G24" s="228"/>
      <c r="H24" s="244"/>
      <c r="L24" s="15"/>
      <c r="M24" s="227" t="s">
        <v>79</v>
      </c>
      <c r="N24" s="228"/>
      <c r="O24" s="228"/>
      <c r="P24" s="244"/>
      <c r="U24" s="15"/>
      <c r="V24" s="227" t="s">
        <v>82</v>
      </c>
      <c r="W24" s="228"/>
      <c r="X24" s="228"/>
      <c r="Y24" s="244"/>
      <c r="AC24" s="15"/>
      <c r="AD24" s="228" t="s">
        <v>66</v>
      </c>
      <c r="AE24" s="228"/>
      <c r="AF24" s="228"/>
      <c r="AG24" s="244"/>
      <c r="AM24" s="15"/>
      <c r="AN24" s="227" t="s">
        <v>80</v>
      </c>
      <c r="AO24" s="228"/>
      <c r="AP24" s="235"/>
      <c r="AQ24" s="249"/>
      <c r="AU24" s="15"/>
      <c r="AV24" s="227" t="s">
        <v>81</v>
      </c>
      <c r="AW24" s="228"/>
      <c r="AX24" s="228"/>
      <c r="AY24" s="244"/>
      <c r="BD24" s="15"/>
      <c r="BE24" s="227" t="s">
        <v>83</v>
      </c>
      <c r="BF24" s="228"/>
      <c r="BG24" s="228"/>
      <c r="BH24" s="244"/>
      <c r="BL24" s="15"/>
      <c r="BM24" s="227" t="s">
        <v>84</v>
      </c>
      <c r="BN24" s="228"/>
      <c r="BO24" s="235"/>
      <c r="BP24" s="249"/>
    </row>
    <row r="25" spans="4:68" ht="39.75" customHeight="1">
      <c r="D25" s="15"/>
      <c r="E25" s="61"/>
      <c r="F25" s="63"/>
      <c r="G25" s="61"/>
      <c r="H25" s="65"/>
      <c r="L25" s="15"/>
      <c r="M25" s="10"/>
      <c r="N25" s="10"/>
      <c r="O25" s="10"/>
      <c r="P25" s="15"/>
      <c r="U25" s="15"/>
      <c r="V25" s="10"/>
      <c r="W25" s="228"/>
      <c r="X25" s="228"/>
      <c r="Y25" s="15"/>
      <c r="AC25" s="15"/>
      <c r="AD25" s="10"/>
      <c r="AE25" s="61"/>
      <c r="AF25" s="61"/>
      <c r="AG25" s="15"/>
      <c r="AM25" s="15"/>
      <c r="AN25" s="10"/>
      <c r="AO25" s="61"/>
      <c r="AP25" s="61"/>
      <c r="AQ25" s="15"/>
      <c r="AU25" s="15"/>
      <c r="AV25" s="10"/>
      <c r="AW25" s="61"/>
      <c r="AX25" s="61"/>
      <c r="AY25" s="15"/>
      <c r="BD25" s="15"/>
      <c r="BE25" s="10"/>
      <c r="BF25" s="10"/>
      <c r="BG25" s="10"/>
      <c r="BH25" s="15"/>
      <c r="BL25" s="15"/>
      <c r="BM25" s="10"/>
      <c r="BN25" s="10"/>
      <c r="BO25" s="10"/>
      <c r="BP25" s="15"/>
    </row>
    <row r="26" spans="4:68" ht="39.75" customHeight="1">
      <c r="D26" s="12"/>
      <c r="E26" s="61"/>
      <c r="F26" s="63"/>
      <c r="G26" s="61"/>
      <c r="H26" s="65"/>
      <c r="L26" s="15"/>
      <c r="M26" s="10"/>
      <c r="N26" s="10"/>
      <c r="O26" s="10"/>
      <c r="P26" s="12"/>
      <c r="U26" s="15"/>
      <c r="V26" s="10"/>
      <c r="W26" s="10"/>
      <c r="X26" s="10"/>
      <c r="Y26" s="25"/>
      <c r="AC26" s="12"/>
      <c r="AD26" s="10"/>
      <c r="AE26" s="10"/>
      <c r="AF26" s="10"/>
      <c r="AG26" s="15"/>
      <c r="AM26" s="12"/>
      <c r="AN26" s="61"/>
      <c r="AO26" s="61"/>
      <c r="AP26" s="61"/>
      <c r="AQ26" s="65"/>
      <c r="AU26" s="15"/>
      <c r="AV26" s="61"/>
      <c r="AW26" s="61"/>
      <c r="AX26" s="61"/>
      <c r="AY26" s="65"/>
      <c r="BD26" s="15"/>
      <c r="BE26" s="10"/>
      <c r="BF26" s="10"/>
      <c r="BG26" s="10"/>
      <c r="BH26" s="15"/>
      <c r="BL26" s="12"/>
      <c r="BM26" s="10"/>
      <c r="BN26" s="10"/>
      <c r="BO26" s="10"/>
      <c r="BP26" s="15"/>
    </row>
    <row r="27" spans="2:72" ht="20.25" customHeight="1">
      <c r="B27" s="24"/>
      <c r="C27" s="24"/>
      <c r="D27" s="248" t="s">
        <v>23</v>
      </c>
      <c r="E27" s="248"/>
      <c r="F27" s="24"/>
      <c r="G27" s="24"/>
      <c r="H27" s="248" t="s">
        <v>24</v>
      </c>
      <c r="I27" s="248"/>
      <c r="J27" s="24"/>
      <c r="K27" s="24"/>
      <c r="L27" s="248" t="s">
        <v>25</v>
      </c>
      <c r="M27" s="248"/>
      <c r="N27" s="24"/>
      <c r="O27" s="24"/>
      <c r="P27" s="248" t="s">
        <v>26</v>
      </c>
      <c r="Q27" s="248"/>
      <c r="R27" s="24"/>
      <c r="S27" s="24"/>
      <c r="T27" s="24"/>
      <c r="U27" s="248" t="s">
        <v>27</v>
      </c>
      <c r="V27" s="248"/>
      <c r="W27" s="24"/>
      <c r="X27" s="24"/>
      <c r="Y27" s="248" t="s">
        <v>28</v>
      </c>
      <c r="Z27" s="248"/>
      <c r="AA27" s="24"/>
      <c r="AB27" s="24"/>
      <c r="AC27" s="248" t="s">
        <v>29</v>
      </c>
      <c r="AD27" s="248"/>
      <c r="AE27" s="24"/>
      <c r="AF27" s="24"/>
      <c r="AG27" s="248" t="s">
        <v>30</v>
      </c>
      <c r="AH27" s="248"/>
      <c r="AI27" s="8"/>
      <c r="AJ27" s="24"/>
      <c r="AK27" s="24"/>
      <c r="AL27" s="24"/>
      <c r="AM27" s="248" t="s">
        <v>31</v>
      </c>
      <c r="AN27" s="248"/>
      <c r="AO27" s="24"/>
      <c r="AP27" s="24"/>
      <c r="AQ27" s="248" t="s">
        <v>32</v>
      </c>
      <c r="AR27" s="248"/>
      <c r="AS27" s="24"/>
      <c r="AT27" s="24"/>
      <c r="AU27" s="248" t="s">
        <v>33</v>
      </c>
      <c r="AV27" s="248"/>
      <c r="AW27" s="24"/>
      <c r="AX27" s="24"/>
      <c r="AY27" s="248" t="s">
        <v>34</v>
      </c>
      <c r="AZ27" s="248"/>
      <c r="BA27" s="8"/>
      <c r="BB27" s="24"/>
      <c r="BC27" s="24"/>
      <c r="BD27" s="248" t="s">
        <v>35</v>
      </c>
      <c r="BE27" s="248"/>
      <c r="BF27" s="24"/>
      <c r="BG27" s="24"/>
      <c r="BH27" s="248" t="s">
        <v>36</v>
      </c>
      <c r="BI27" s="248"/>
      <c r="BJ27" s="24"/>
      <c r="BK27" s="24"/>
      <c r="BL27" s="248" t="s">
        <v>37</v>
      </c>
      <c r="BM27" s="248"/>
      <c r="BN27" s="24"/>
      <c r="BO27" s="24"/>
      <c r="BP27" s="248" t="s">
        <v>38</v>
      </c>
      <c r="BQ27" s="248"/>
      <c r="BR27" s="24"/>
      <c r="BS27" s="24"/>
      <c r="BT27" s="24"/>
    </row>
    <row r="28" spans="2:72" ht="146.25" customHeight="1">
      <c r="B28" s="24"/>
      <c r="C28" s="24"/>
      <c r="D28" s="252"/>
      <c r="E28" s="252"/>
      <c r="F28" s="58"/>
      <c r="G28" s="58"/>
      <c r="H28" s="252"/>
      <c r="I28" s="252"/>
      <c r="J28" s="58"/>
      <c r="K28" s="58"/>
      <c r="L28" s="253"/>
      <c r="M28" s="254"/>
      <c r="N28" s="58"/>
      <c r="O28" s="58"/>
      <c r="P28" s="252"/>
      <c r="Q28" s="252"/>
      <c r="R28" s="58"/>
      <c r="S28" s="58"/>
      <c r="T28" s="58"/>
      <c r="U28" s="250"/>
      <c r="V28" s="251"/>
      <c r="W28" s="58"/>
      <c r="X28" s="58"/>
      <c r="Y28" s="250"/>
      <c r="Z28" s="251"/>
      <c r="AA28" s="58"/>
      <c r="AB28" s="58"/>
      <c r="AC28" s="250"/>
      <c r="AD28" s="251"/>
      <c r="AE28" s="58"/>
      <c r="AF28" s="58"/>
      <c r="AG28" s="252"/>
      <c r="AH28" s="252"/>
      <c r="AI28" s="58"/>
      <c r="AJ28" s="58"/>
      <c r="AK28" s="58"/>
      <c r="AL28" s="58"/>
      <c r="AM28" s="252"/>
      <c r="AN28" s="252"/>
      <c r="AO28" s="58"/>
      <c r="AP28" s="58"/>
      <c r="AQ28" s="252"/>
      <c r="AR28" s="252"/>
      <c r="AS28" s="58"/>
      <c r="AT28" s="58"/>
      <c r="AU28" s="252"/>
      <c r="AV28" s="252"/>
      <c r="AW28" s="58"/>
      <c r="AX28" s="58"/>
      <c r="AY28" s="252"/>
      <c r="AZ28" s="252"/>
      <c r="BA28" s="58"/>
      <c r="BB28" s="58"/>
      <c r="BC28" s="58"/>
      <c r="BD28" s="252"/>
      <c r="BE28" s="252"/>
      <c r="BF28" s="58"/>
      <c r="BG28" s="58"/>
      <c r="BH28" s="250"/>
      <c r="BI28" s="251"/>
      <c r="BJ28" s="58"/>
      <c r="BK28" s="58"/>
      <c r="BL28" s="252"/>
      <c r="BM28" s="252"/>
      <c r="BN28" s="58"/>
      <c r="BO28" s="58"/>
      <c r="BP28" s="252"/>
      <c r="BQ28" s="252"/>
      <c r="BR28" s="24"/>
      <c r="BS28" s="24"/>
      <c r="BT28" s="24"/>
    </row>
    <row r="29" spans="1:70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9"/>
      <c r="V29" s="2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228"/>
      <c r="AJ29" s="228"/>
      <c r="AK29" s="228"/>
      <c r="AL29" s="228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20"/>
      <c r="AZ29" s="19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</row>
    <row r="30" spans="1:70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8"/>
      <c r="S30" s="18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8"/>
      <c r="BC30" s="18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</row>
    <row r="31" spans="1:70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228"/>
      <c r="AJ31" s="228"/>
      <c r="AK31" s="228"/>
      <c r="AL31" s="228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</row>
    <row r="32" spans="1:70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</row>
    <row r="33" spans="1:70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</row>
  </sheetData>
  <sheetProtection/>
  <mergeCells count="102">
    <mergeCell ref="BE16:BE17"/>
    <mergeCell ref="BG4:BS4"/>
    <mergeCell ref="BG5:BS5"/>
    <mergeCell ref="BG6:BS6"/>
    <mergeCell ref="BG7:BS7"/>
    <mergeCell ref="BE13:BE14"/>
    <mergeCell ref="AY28:AZ28"/>
    <mergeCell ref="AV24:AY24"/>
    <mergeCell ref="BE24:BH24"/>
    <mergeCell ref="BA15:BC15"/>
    <mergeCell ref="AY16:AY17"/>
    <mergeCell ref="AZ16:AZ17"/>
    <mergeCell ref="BD16:BD17"/>
    <mergeCell ref="BH28:BI28"/>
    <mergeCell ref="BD28:BE28"/>
    <mergeCell ref="BI19:BI20"/>
    <mergeCell ref="BL27:BM27"/>
    <mergeCell ref="BM24:BP24"/>
    <mergeCell ref="BP27:BQ27"/>
    <mergeCell ref="BP28:BQ28"/>
    <mergeCell ref="BL28:BM28"/>
    <mergeCell ref="Y28:Z28"/>
    <mergeCell ref="AQ28:AR28"/>
    <mergeCell ref="AY27:AZ27"/>
    <mergeCell ref="BD27:BE27"/>
    <mergeCell ref="BH27:BI27"/>
    <mergeCell ref="AI31:AL31"/>
    <mergeCell ref="AI29:AL29"/>
    <mergeCell ref="AU28:AV28"/>
    <mergeCell ref="AC28:AD28"/>
    <mergeCell ref="AG28:AH28"/>
    <mergeCell ref="AM28:AN28"/>
    <mergeCell ref="U28:V28"/>
    <mergeCell ref="AD24:AG24"/>
    <mergeCell ref="L27:M27"/>
    <mergeCell ref="D27:E27"/>
    <mergeCell ref="H27:I27"/>
    <mergeCell ref="P27:Q27"/>
    <mergeCell ref="D28:E28"/>
    <mergeCell ref="H28:I28"/>
    <mergeCell ref="L28:M28"/>
    <mergeCell ref="P28:Q28"/>
    <mergeCell ref="AN24:AQ24"/>
    <mergeCell ref="Y27:Z27"/>
    <mergeCell ref="W25:X25"/>
    <mergeCell ref="AC27:AD27"/>
    <mergeCell ref="V24:Y24"/>
    <mergeCell ref="AU27:AV27"/>
    <mergeCell ref="O13:O14"/>
    <mergeCell ref="BH21:BM21"/>
    <mergeCell ref="A20:D20"/>
    <mergeCell ref="H21:M21"/>
    <mergeCell ref="Y21:AD21"/>
    <mergeCell ref="AM27:AN27"/>
    <mergeCell ref="AQ27:AR27"/>
    <mergeCell ref="M24:P24"/>
    <mergeCell ref="AG27:AH27"/>
    <mergeCell ref="U27:V27"/>
    <mergeCell ref="A7:D7"/>
    <mergeCell ref="AL6:AL7"/>
    <mergeCell ref="AM6:AM7"/>
    <mergeCell ref="E24:H24"/>
    <mergeCell ref="U13:U14"/>
    <mergeCell ref="Q15:S15"/>
    <mergeCell ref="A19:I19"/>
    <mergeCell ref="L19:L20"/>
    <mergeCell ref="Z19:Z20"/>
    <mergeCell ref="T16:T17"/>
    <mergeCell ref="O16:O17"/>
    <mergeCell ref="P16:P17"/>
    <mergeCell ref="AH8:AM8"/>
    <mergeCell ref="AG14:AG15"/>
    <mergeCell ref="P13:P14"/>
    <mergeCell ref="A1:BS1"/>
    <mergeCell ref="AH3:AM3"/>
    <mergeCell ref="AI5:AL5"/>
    <mergeCell ref="A3:T3"/>
    <mergeCell ref="A5:D5"/>
    <mergeCell ref="AG6:AG7"/>
    <mergeCell ref="AH6:AH7"/>
    <mergeCell ref="AG11:AG12"/>
    <mergeCell ref="V15:V16"/>
    <mergeCell ref="AH11:AH12"/>
    <mergeCell ref="T13:T14"/>
    <mergeCell ref="AH14:AH15"/>
    <mergeCell ref="U10:U11"/>
    <mergeCell ref="AL14:AL15"/>
    <mergeCell ref="AI16:AK16"/>
    <mergeCell ref="AU19:AU20"/>
    <mergeCell ref="AM14:AM15"/>
    <mergeCell ref="Q12:T12"/>
    <mergeCell ref="U16:U17"/>
    <mergeCell ref="AQ21:AV21"/>
    <mergeCell ref="BA12:BD12"/>
    <mergeCell ref="AY13:AY14"/>
    <mergeCell ref="BD13:BD14"/>
    <mergeCell ref="AL11:AL12"/>
    <mergeCell ref="AZ10:AZ11"/>
    <mergeCell ref="AZ13:AZ14"/>
    <mergeCell ref="AM11:AM12"/>
    <mergeCell ref="AI10:AL10"/>
    <mergeCell ref="AI13:AK13"/>
  </mergeCells>
  <printOptions/>
  <pageMargins left="0.984251968503937" right="0.984251968503937" top="0.984251968503937" bottom="0.7874015748031497" header="0.5118110236220472" footer="0.5118110236220472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E1" sqref="E1"/>
    </sheetView>
  </sheetViews>
  <sheetFormatPr defaultColWidth="8.875" defaultRowHeight="13.5"/>
  <cols>
    <col min="1" max="1" width="6.50390625" style="0" customWidth="1"/>
    <col min="2" max="2" width="26.625" style="0" customWidth="1"/>
    <col min="3" max="3" width="58.375" style="0" customWidth="1"/>
    <col min="4" max="4" width="9.625" style="0" customWidth="1"/>
  </cols>
  <sheetData>
    <row r="1" spans="1:4" ht="52.5" customHeight="1">
      <c r="A1" s="255" t="s">
        <v>113</v>
      </c>
      <c r="B1" s="255"/>
      <c r="C1" s="255"/>
      <c r="D1" s="255"/>
    </row>
    <row r="2" spans="1:4" s="72" customFormat="1" ht="45" customHeight="1">
      <c r="A2" s="71" t="s">
        <v>76</v>
      </c>
      <c r="B2" s="71" t="s">
        <v>73</v>
      </c>
      <c r="C2" s="71" t="s">
        <v>74</v>
      </c>
      <c r="D2" s="71" t="s">
        <v>75</v>
      </c>
    </row>
    <row r="3" spans="1:4" s="72" customFormat="1" ht="45" customHeight="1">
      <c r="A3" s="73">
        <v>1</v>
      </c>
      <c r="B3" s="74"/>
      <c r="C3" s="73"/>
      <c r="D3" s="73"/>
    </row>
    <row r="4" spans="1:4" s="72" customFormat="1" ht="45" customHeight="1">
      <c r="A4" s="73">
        <v>2</v>
      </c>
      <c r="B4" s="74"/>
      <c r="C4" s="73"/>
      <c r="D4" s="73"/>
    </row>
    <row r="5" spans="1:4" s="72" customFormat="1" ht="45" customHeight="1">
      <c r="A5" s="73">
        <v>3</v>
      </c>
      <c r="B5" s="74"/>
      <c r="C5" s="73"/>
      <c r="D5" s="73"/>
    </row>
    <row r="6" spans="1:4" s="72" customFormat="1" ht="45" customHeight="1">
      <c r="A6" s="73">
        <v>4</v>
      </c>
      <c r="B6" s="74"/>
      <c r="C6" s="73"/>
      <c r="D6" s="73"/>
    </row>
    <row r="7" spans="1:4" s="72" customFormat="1" ht="45" customHeight="1">
      <c r="A7" s="73">
        <v>5</v>
      </c>
      <c r="B7" s="74"/>
      <c r="C7" s="73"/>
      <c r="D7" s="73"/>
    </row>
    <row r="8" spans="1:4" s="72" customFormat="1" ht="45" customHeight="1">
      <c r="A8" s="73">
        <v>6</v>
      </c>
      <c r="B8" s="74"/>
      <c r="C8" s="73"/>
      <c r="D8" s="73"/>
    </row>
    <row r="9" spans="1:4" s="72" customFormat="1" ht="45" customHeight="1">
      <c r="A9" s="73">
        <v>7</v>
      </c>
      <c r="B9" s="74"/>
      <c r="C9" s="73"/>
      <c r="D9" s="73"/>
    </row>
    <row r="10" spans="1:4" s="72" customFormat="1" ht="45" customHeight="1">
      <c r="A10" s="73">
        <v>8</v>
      </c>
      <c r="B10" s="74"/>
      <c r="C10" s="73"/>
      <c r="D10" s="73"/>
    </row>
    <row r="11" ht="21"/>
    <row r="12" ht="21"/>
    <row r="13" ht="21"/>
    <row r="14" ht="21"/>
    <row r="15" ht="21"/>
    <row r="16" ht="21"/>
    <row r="17" ht="21"/>
    <row r="18" ht="21"/>
    <row r="19" ht="21"/>
    <row r="20" ht="21"/>
    <row r="21" ht="21"/>
    <row r="22" ht="21"/>
    <row r="23" ht="21"/>
  </sheetData>
  <sheetProtection/>
  <mergeCells count="1">
    <mergeCell ref="A1:D1"/>
  </mergeCells>
  <printOptions/>
  <pageMargins left="2.047244094488189" right="1.08" top="0.984251968503937" bottom="0.984251968503937" header="0.5118110236220472" footer="0.5118110236220472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48"/>
  <sheetViews>
    <sheetView zoomScalePageLayoutView="0" workbookViewId="0" topLeftCell="A1">
      <selection activeCell="AA226" sqref="AA226"/>
    </sheetView>
  </sheetViews>
  <sheetFormatPr defaultColWidth="9.00390625" defaultRowHeight="13.5"/>
  <cols>
    <col min="1" max="2" width="7.00390625" style="98" customWidth="1"/>
    <col min="3" max="3" width="0.5" style="98" customWidth="1"/>
    <col min="4" max="4" width="6.375" style="98" customWidth="1"/>
    <col min="5" max="6" width="0.5" style="98" customWidth="1"/>
    <col min="7" max="7" width="6.375" style="98" customWidth="1"/>
    <col min="8" max="8" width="0.5" style="98" customWidth="1"/>
    <col min="9" max="11" width="7.00390625" style="98" customWidth="1"/>
    <col min="12" max="12" width="0.5" style="98" customWidth="1"/>
    <col min="13" max="13" width="6.375" style="98" customWidth="1"/>
    <col min="14" max="15" width="0.5" style="98" customWidth="1"/>
    <col min="16" max="16" width="6.375" style="98" customWidth="1"/>
    <col min="17" max="17" width="0.5" style="98" customWidth="1"/>
    <col min="18" max="20" width="7.00390625" style="98" customWidth="1"/>
    <col min="21" max="21" width="0.5" style="98" customWidth="1"/>
    <col min="22" max="22" width="6.375" style="98" customWidth="1"/>
    <col min="23" max="24" width="0.5" style="98" customWidth="1"/>
    <col min="25" max="25" width="6.375" style="98" customWidth="1"/>
    <col min="26" max="26" width="0.5" style="98" customWidth="1"/>
    <col min="27" max="29" width="7.00390625" style="98" customWidth="1"/>
    <col min="30" max="30" width="0.5" style="98" customWidth="1"/>
    <col min="31" max="31" width="6.375" style="98" customWidth="1"/>
    <col min="32" max="33" width="0.5" style="98" customWidth="1"/>
    <col min="34" max="34" width="6.375" style="98" customWidth="1"/>
    <col min="35" max="35" width="0.5" style="98" customWidth="1"/>
    <col min="36" max="36" width="7.00390625" style="98" customWidth="1"/>
    <col min="37" max="16384" width="9.00390625" style="98" customWidth="1"/>
  </cols>
  <sheetData>
    <row r="1" spans="1:36" ht="16.5" customHeight="1" thickTop="1">
      <c r="A1" s="280" t="s">
        <v>172</v>
      </c>
      <c r="B1" s="281"/>
      <c r="C1" s="281"/>
      <c r="D1" s="281"/>
      <c r="E1" s="281"/>
      <c r="F1" s="281"/>
      <c r="G1" s="281"/>
      <c r="H1" s="281"/>
      <c r="I1" s="97" t="s">
        <v>49</v>
      </c>
      <c r="J1" s="280" t="s">
        <v>649</v>
      </c>
      <c r="K1" s="281"/>
      <c r="L1" s="281"/>
      <c r="M1" s="281"/>
      <c r="N1" s="281"/>
      <c r="O1" s="281"/>
      <c r="P1" s="281"/>
      <c r="Q1" s="281"/>
      <c r="R1" s="97" t="s">
        <v>49</v>
      </c>
      <c r="S1" s="280" t="s">
        <v>782</v>
      </c>
      <c r="T1" s="281"/>
      <c r="U1" s="281"/>
      <c r="V1" s="281"/>
      <c r="W1" s="281"/>
      <c r="X1" s="281"/>
      <c r="Y1" s="281"/>
      <c r="Z1" s="281"/>
      <c r="AA1" s="97" t="s">
        <v>49</v>
      </c>
      <c r="AB1" s="280" t="s">
        <v>650</v>
      </c>
      <c r="AC1" s="281"/>
      <c r="AD1" s="281"/>
      <c r="AE1" s="281"/>
      <c r="AF1" s="281"/>
      <c r="AG1" s="281"/>
      <c r="AH1" s="281"/>
      <c r="AI1" s="281"/>
      <c r="AJ1" s="97" t="s">
        <v>49</v>
      </c>
    </row>
    <row r="2" spans="1:36" ht="16.5" customHeight="1">
      <c r="A2" s="282"/>
      <c r="B2" s="283"/>
      <c r="C2" s="283"/>
      <c r="D2" s="283"/>
      <c r="E2" s="283"/>
      <c r="F2" s="283"/>
      <c r="G2" s="283"/>
      <c r="H2" s="283"/>
      <c r="I2" s="99" t="s">
        <v>57</v>
      </c>
      <c r="J2" s="282"/>
      <c r="K2" s="283"/>
      <c r="L2" s="283"/>
      <c r="M2" s="283"/>
      <c r="N2" s="283"/>
      <c r="O2" s="283"/>
      <c r="P2" s="283"/>
      <c r="Q2" s="283"/>
      <c r="R2" s="99" t="s">
        <v>68</v>
      </c>
      <c r="S2" s="282"/>
      <c r="T2" s="283"/>
      <c r="U2" s="283"/>
      <c r="V2" s="283"/>
      <c r="W2" s="283"/>
      <c r="X2" s="283"/>
      <c r="Y2" s="283"/>
      <c r="Z2" s="283"/>
      <c r="AA2" s="99" t="s">
        <v>69</v>
      </c>
      <c r="AB2" s="282"/>
      <c r="AC2" s="283"/>
      <c r="AD2" s="283"/>
      <c r="AE2" s="283"/>
      <c r="AF2" s="283"/>
      <c r="AG2" s="283"/>
      <c r="AH2" s="283"/>
      <c r="AI2" s="283"/>
      <c r="AJ2" s="99" t="s">
        <v>70</v>
      </c>
    </row>
    <row r="3" spans="1:36" ht="16.5" customHeight="1">
      <c r="A3" s="262" t="s">
        <v>117</v>
      </c>
      <c r="B3" s="258"/>
      <c r="C3" s="256" t="s">
        <v>173</v>
      </c>
      <c r="D3" s="257"/>
      <c r="E3" s="257"/>
      <c r="F3" s="257"/>
      <c r="G3" s="257"/>
      <c r="H3" s="257"/>
      <c r="I3" s="263"/>
      <c r="J3" s="262" t="s">
        <v>117</v>
      </c>
      <c r="K3" s="258"/>
      <c r="L3" s="256" t="s">
        <v>651</v>
      </c>
      <c r="M3" s="257"/>
      <c r="N3" s="257"/>
      <c r="O3" s="257"/>
      <c r="P3" s="257"/>
      <c r="Q3" s="257"/>
      <c r="R3" s="263"/>
      <c r="S3" s="262" t="s">
        <v>117</v>
      </c>
      <c r="T3" s="258"/>
      <c r="U3" s="256" t="s">
        <v>783</v>
      </c>
      <c r="V3" s="257"/>
      <c r="W3" s="257"/>
      <c r="X3" s="257"/>
      <c r="Y3" s="257"/>
      <c r="Z3" s="257"/>
      <c r="AA3" s="263"/>
      <c r="AB3" s="262" t="s">
        <v>117</v>
      </c>
      <c r="AC3" s="258"/>
      <c r="AD3" s="256" t="s">
        <v>652</v>
      </c>
      <c r="AE3" s="257"/>
      <c r="AF3" s="257"/>
      <c r="AG3" s="257"/>
      <c r="AH3" s="257"/>
      <c r="AI3" s="257"/>
      <c r="AJ3" s="263"/>
    </row>
    <row r="4" spans="1:36" ht="16.5" customHeight="1">
      <c r="A4" s="100" t="s">
        <v>653</v>
      </c>
      <c r="B4" s="273" t="s">
        <v>865</v>
      </c>
      <c r="C4" s="274"/>
      <c r="D4" s="274"/>
      <c r="E4" s="274"/>
      <c r="F4" s="274"/>
      <c r="G4" s="274"/>
      <c r="H4" s="274"/>
      <c r="I4" s="275"/>
      <c r="J4" s="100" t="s">
        <v>653</v>
      </c>
      <c r="K4" s="273" t="s">
        <v>866</v>
      </c>
      <c r="L4" s="274"/>
      <c r="M4" s="274"/>
      <c r="N4" s="274"/>
      <c r="O4" s="274"/>
      <c r="P4" s="274"/>
      <c r="Q4" s="274"/>
      <c r="R4" s="275"/>
      <c r="S4" s="100" t="s">
        <v>653</v>
      </c>
      <c r="T4" s="273" t="s">
        <v>784</v>
      </c>
      <c r="U4" s="274"/>
      <c r="V4" s="274"/>
      <c r="W4" s="274"/>
      <c r="X4" s="274"/>
      <c r="Y4" s="274"/>
      <c r="Z4" s="274"/>
      <c r="AA4" s="275"/>
      <c r="AB4" s="100" t="s">
        <v>653</v>
      </c>
      <c r="AC4" s="273" t="s">
        <v>867</v>
      </c>
      <c r="AD4" s="274"/>
      <c r="AE4" s="274"/>
      <c r="AF4" s="274"/>
      <c r="AG4" s="274"/>
      <c r="AH4" s="274"/>
      <c r="AI4" s="274"/>
      <c r="AJ4" s="275"/>
    </row>
    <row r="5" spans="1:36" ht="16.5" customHeight="1">
      <c r="A5" s="262" t="s">
        <v>118</v>
      </c>
      <c r="B5" s="257"/>
      <c r="C5" s="257"/>
      <c r="D5" s="257"/>
      <c r="E5" s="257"/>
      <c r="F5" s="257"/>
      <c r="G5" s="257"/>
      <c r="H5" s="257"/>
      <c r="I5" s="263"/>
      <c r="J5" s="262" t="s">
        <v>118</v>
      </c>
      <c r="K5" s="257"/>
      <c r="L5" s="257"/>
      <c r="M5" s="257"/>
      <c r="N5" s="257"/>
      <c r="O5" s="257"/>
      <c r="P5" s="257"/>
      <c r="Q5" s="257"/>
      <c r="R5" s="263"/>
      <c r="S5" s="262" t="s">
        <v>118</v>
      </c>
      <c r="T5" s="257"/>
      <c r="U5" s="257"/>
      <c r="V5" s="257"/>
      <c r="W5" s="257"/>
      <c r="X5" s="257"/>
      <c r="Y5" s="257"/>
      <c r="Z5" s="257"/>
      <c r="AA5" s="263"/>
      <c r="AB5" s="262" t="s">
        <v>118</v>
      </c>
      <c r="AC5" s="257"/>
      <c r="AD5" s="257"/>
      <c r="AE5" s="257"/>
      <c r="AF5" s="257"/>
      <c r="AG5" s="257"/>
      <c r="AH5" s="257"/>
      <c r="AI5" s="257"/>
      <c r="AJ5" s="263"/>
    </row>
    <row r="6" spans="1:36" ht="16.5" customHeight="1">
      <c r="A6" s="101" t="s">
        <v>119</v>
      </c>
      <c r="B6" s="102" t="s">
        <v>120</v>
      </c>
      <c r="C6" s="256" t="s">
        <v>121</v>
      </c>
      <c r="D6" s="257"/>
      <c r="E6" s="257"/>
      <c r="F6" s="257"/>
      <c r="G6" s="257"/>
      <c r="H6" s="258"/>
      <c r="I6" s="103" t="s">
        <v>122</v>
      </c>
      <c r="J6" s="101" t="s">
        <v>119</v>
      </c>
      <c r="K6" s="102" t="s">
        <v>120</v>
      </c>
      <c r="L6" s="256" t="s">
        <v>121</v>
      </c>
      <c r="M6" s="257"/>
      <c r="N6" s="257"/>
      <c r="O6" s="257"/>
      <c r="P6" s="257"/>
      <c r="Q6" s="258"/>
      <c r="R6" s="103" t="s">
        <v>122</v>
      </c>
      <c r="S6" s="101" t="s">
        <v>119</v>
      </c>
      <c r="T6" s="102" t="s">
        <v>120</v>
      </c>
      <c r="U6" s="256" t="s">
        <v>121</v>
      </c>
      <c r="V6" s="257"/>
      <c r="W6" s="257"/>
      <c r="X6" s="257"/>
      <c r="Y6" s="257"/>
      <c r="Z6" s="258"/>
      <c r="AA6" s="103" t="s">
        <v>122</v>
      </c>
      <c r="AB6" s="101" t="s">
        <v>119</v>
      </c>
      <c r="AC6" s="102" t="s">
        <v>120</v>
      </c>
      <c r="AD6" s="256" t="s">
        <v>121</v>
      </c>
      <c r="AE6" s="257"/>
      <c r="AF6" s="257"/>
      <c r="AG6" s="257"/>
      <c r="AH6" s="257"/>
      <c r="AI6" s="258"/>
      <c r="AJ6" s="103" t="s">
        <v>122</v>
      </c>
    </row>
    <row r="7" spans="1:36" ht="17.25" customHeight="1">
      <c r="A7" s="146">
        <v>1</v>
      </c>
      <c r="B7" s="140" t="s">
        <v>124</v>
      </c>
      <c r="C7" s="256" t="s">
        <v>160</v>
      </c>
      <c r="D7" s="257" t="s">
        <v>160</v>
      </c>
      <c r="E7" s="257" t="s">
        <v>160</v>
      </c>
      <c r="F7" s="257" t="s">
        <v>160</v>
      </c>
      <c r="G7" s="257" t="s">
        <v>160</v>
      </c>
      <c r="H7" s="258" t="s">
        <v>160</v>
      </c>
      <c r="I7" s="138">
        <v>5</v>
      </c>
      <c r="J7" s="104">
        <v>1</v>
      </c>
      <c r="K7" s="105" t="s">
        <v>264</v>
      </c>
      <c r="L7" s="256" t="s">
        <v>529</v>
      </c>
      <c r="M7" s="257"/>
      <c r="N7" s="257"/>
      <c r="O7" s="257" t="s">
        <v>529</v>
      </c>
      <c r="P7" s="257"/>
      <c r="Q7" s="258"/>
      <c r="R7" s="106">
        <v>5</v>
      </c>
      <c r="S7" s="104">
        <v>1</v>
      </c>
      <c r="T7" s="105" t="s">
        <v>264</v>
      </c>
      <c r="U7" s="256" t="s">
        <v>786</v>
      </c>
      <c r="V7" s="257"/>
      <c r="W7" s="257"/>
      <c r="X7" s="257" t="s">
        <v>786</v>
      </c>
      <c r="Y7" s="257"/>
      <c r="Z7" s="258"/>
      <c r="AA7" s="106">
        <v>5</v>
      </c>
      <c r="AB7" s="104">
        <v>1</v>
      </c>
      <c r="AC7" s="105" t="s">
        <v>264</v>
      </c>
      <c r="AD7" s="267" t="s">
        <v>654</v>
      </c>
      <c r="AE7" s="257"/>
      <c r="AF7" s="257"/>
      <c r="AG7" s="257" t="s">
        <v>512</v>
      </c>
      <c r="AH7" s="257"/>
      <c r="AI7" s="258"/>
      <c r="AJ7" s="106">
        <v>5</v>
      </c>
    </row>
    <row r="8" spans="1:36" ht="17.25" customHeight="1">
      <c r="A8" s="146">
        <v>2</v>
      </c>
      <c r="B8" s="140" t="s">
        <v>123</v>
      </c>
      <c r="C8" s="256" t="s">
        <v>161</v>
      </c>
      <c r="D8" s="257" t="s">
        <v>161</v>
      </c>
      <c r="E8" s="257" t="s">
        <v>161</v>
      </c>
      <c r="F8" s="257" t="s">
        <v>161</v>
      </c>
      <c r="G8" s="257" t="s">
        <v>161</v>
      </c>
      <c r="H8" s="258" t="s">
        <v>161</v>
      </c>
      <c r="I8" s="138">
        <v>5</v>
      </c>
      <c r="J8" s="104">
        <v>2</v>
      </c>
      <c r="K8" s="105" t="s">
        <v>318</v>
      </c>
      <c r="L8" s="256" t="s">
        <v>530</v>
      </c>
      <c r="M8" s="257"/>
      <c r="N8" s="257"/>
      <c r="O8" s="257" t="s">
        <v>530</v>
      </c>
      <c r="P8" s="257"/>
      <c r="Q8" s="258"/>
      <c r="R8" s="106">
        <v>5</v>
      </c>
      <c r="S8" s="104">
        <v>2</v>
      </c>
      <c r="T8" s="105" t="s">
        <v>265</v>
      </c>
      <c r="U8" s="256" t="s">
        <v>787</v>
      </c>
      <c r="V8" s="257"/>
      <c r="W8" s="257"/>
      <c r="X8" s="257" t="s">
        <v>787</v>
      </c>
      <c r="Y8" s="257"/>
      <c r="Z8" s="258"/>
      <c r="AA8" s="106">
        <v>5</v>
      </c>
      <c r="AB8" s="104">
        <v>2</v>
      </c>
      <c r="AC8" s="105" t="s">
        <v>318</v>
      </c>
      <c r="AD8" s="256" t="s">
        <v>656</v>
      </c>
      <c r="AE8" s="257"/>
      <c r="AF8" s="257"/>
      <c r="AG8" s="257" t="s">
        <v>513</v>
      </c>
      <c r="AH8" s="257"/>
      <c r="AI8" s="258"/>
      <c r="AJ8" s="106">
        <v>5</v>
      </c>
    </row>
    <row r="9" spans="1:36" ht="17.25" customHeight="1">
      <c r="A9" s="146">
        <v>3</v>
      </c>
      <c r="B9" s="140" t="s">
        <v>123</v>
      </c>
      <c r="C9" s="256" t="s">
        <v>162</v>
      </c>
      <c r="D9" s="257" t="s">
        <v>162</v>
      </c>
      <c r="E9" s="257" t="s">
        <v>162</v>
      </c>
      <c r="F9" s="257" t="s">
        <v>162</v>
      </c>
      <c r="G9" s="257" t="s">
        <v>162</v>
      </c>
      <c r="H9" s="258" t="s">
        <v>162</v>
      </c>
      <c r="I9" s="138">
        <v>5</v>
      </c>
      <c r="J9" s="104">
        <v>3</v>
      </c>
      <c r="K9" s="105" t="s">
        <v>318</v>
      </c>
      <c r="L9" s="256" t="s">
        <v>531</v>
      </c>
      <c r="M9" s="257"/>
      <c r="N9" s="257"/>
      <c r="O9" s="257" t="s">
        <v>531</v>
      </c>
      <c r="P9" s="257"/>
      <c r="Q9" s="258"/>
      <c r="R9" s="106">
        <v>5</v>
      </c>
      <c r="S9" s="104">
        <v>3</v>
      </c>
      <c r="T9" s="105" t="s">
        <v>265</v>
      </c>
      <c r="U9" s="256" t="s">
        <v>788</v>
      </c>
      <c r="V9" s="257"/>
      <c r="W9" s="257"/>
      <c r="X9" s="257" t="s">
        <v>788</v>
      </c>
      <c r="Y9" s="257"/>
      <c r="Z9" s="258"/>
      <c r="AA9" s="106">
        <v>5</v>
      </c>
      <c r="AB9" s="104">
        <v>3</v>
      </c>
      <c r="AC9" s="105" t="s">
        <v>318</v>
      </c>
      <c r="AD9" s="256" t="s">
        <v>657</v>
      </c>
      <c r="AE9" s="257"/>
      <c r="AF9" s="257"/>
      <c r="AG9" s="257" t="s">
        <v>514</v>
      </c>
      <c r="AH9" s="257"/>
      <c r="AI9" s="258"/>
      <c r="AJ9" s="106">
        <v>5</v>
      </c>
    </row>
    <row r="10" spans="1:36" ht="17.25" customHeight="1">
      <c r="A10" s="146">
        <v>4</v>
      </c>
      <c r="B10" s="140" t="s">
        <v>123</v>
      </c>
      <c r="C10" s="256" t="s">
        <v>163</v>
      </c>
      <c r="D10" s="257" t="s">
        <v>163</v>
      </c>
      <c r="E10" s="257" t="s">
        <v>163</v>
      </c>
      <c r="F10" s="257" t="s">
        <v>163</v>
      </c>
      <c r="G10" s="257" t="s">
        <v>163</v>
      </c>
      <c r="H10" s="258" t="s">
        <v>163</v>
      </c>
      <c r="I10" s="138">
        <v>5</v>
      </c>
      <c r="J10" s="104">
        <v>4</v>
      </c>
      <c r="K10" s="105" t="s">
        <v>318</v>
      </c>
      <c r="L10" s="256" t="s">
        <v>532</v>
      </c>
      <c r="M10" s="257"/>
      <c r="N10" s="257"/>
      <c r="O10" s="257" t="s">
        <v>532</v>
      </c>
      <c r="P10" s="257"/>
      <c r="Q10" s="258"/>
      <c r="R10" s="106">
        <v>5</v>
      </c>
      <c r="S10" s="104">
        <v>4</v>
      </c>
      <c r="T10" s="105" t="s">
        <v>265</v>
      </c>
      <c r="U10" s="256" t="s">
        <v>789</v>
      </c>
      <c r="V10" s="257"/>
      <c r="W10" s="257"/>
      <c r="X10" s="257" t="s">
        <v>789</v>
      </c>
      <c r="Y10" s="257"/>
      <c r="Z10" s="258"/>
      <c r="AA10" s="106">
        <v>5</v>
      </c>
      <c r="AB10" s="104">
        <v>4</v>
      </c>
      <c r="AC10" s="105" t="s">
        <v>318</v>
      </c>
      <c r="AD10" s="256" t="s">
        <v>658</v>
      </c>
      <c r="AE10" s="257"/>
      <c r="AF10" s="257"/>
      <c r="AG10" s="257" t="s">
        <v>515</v>
      </c>
      <c r="AH10" s="257"/>
      <c r="AI10" s="258"/>
      <c r="AJ10" s="106">
        <v>4</v>
      </c>
    </row>
    <row r="11" spans="1:36" ht="17.25" customHeight="1">
      <c r="A11" s="146">
        <v>5</v>
      </c>
      <c r="B11" s="140" t="s">
        <v>123</v>
      </c>
      <c r="C11" s="256" t="s">
        <v>164</v>
      </c>
      <c r="D11" s="257" t="s">
        <v>164</v>
      </c>
      <c r="E11" s="257" t="s">
        <v>164</v>
      </c>
      <c r="F11" s="257" t="s">
        <v>164</v>
      </c>
      <c r="G11" s="257" t="s">
        <v>164</v>
      </c>
      <c r="H11" s="258" t="s">
        <v>164</v>
      </c>
      <c r="I11" s="138">
        <v>5</v>
      </c>
      <c r="J11" s="104">
        <v>5</v>
      </c>
      <c r="K11" s="105" t="s">
        <v>318</v>
      </c>
      <c r="L11" s="256" t="s">
        <v>533</v>
      </c>
      <c r="M11" s="257"/>
      <c r="N11" s="257"/>
      <c r="O11" s="257" t="s">
        <v>533</v>
      </c>
      <c r="P11" s="257"/>
      <c r="Q11" s="258"/>
      <c r="R11" s="106">
        <v>5</v>
      </c>
      <c r="S11" s="104">
        <v>5</v>
      </c>
      <c r="T11" s="105" t="s">
        <v>265</v>
      </c>
      <c r="U11" s="256" t="s">
        <v>790</v>
      </c>
      <c r="V11" s="257"/>
      <c r="W11" s="257"/>
      <c r="X11" s="257" t="s">
        <v>790</v>
      </c>
      <c r="Y11" s="257"/>
      <c r="Z11" s="258"/>
      <c r="AA11" s="106">
        <v>5</v>
      </c>
      <c r="AB11" s="104">
        <v>5</v>
      </c>
      <c r="AC11" s="105" t="s">
        <v>318</v>
      </c>
      <c r="AD11" s="256" t="s">
        <v>659</v>
      </c>
      <c r="AE11" s="257"/>
      <c r="AF11" s="257"/>
      <c r="AG11" s="257" t="s">
        <v>516</v>
      </c>
      <c r="AH11" s="257"/>
      <c r="AI11" s="258"/>
      <c r="AJ11" s="106">
        <v>5</v>
      </c>
    </row>
    <row r="12" spans="1:36" ht="17.25" customHeight="1">
      <c r="A12" s="146">
        <v>6</v>
      </c>
      <c r="B12" s="140" t="s">
        <v>123</v>
      </c>
      <c r="C12" s="256" t="s">
        <v>165</v>
      </c>
      <c r="D12" s="257" t="s">
        <v>165</v>
      </c>
      <c r="E12" s="257" t="s">
        <v>165</v>
      </c>
      <c r="F12" s="257" t="s">
        <v>165</v>
      </c>
      <c r="G12" s="257" t="s">
        <v>165</v>
      </c>
      <c r="H12" s="258" t="s">
        <v>165</v>
      </c>
      <c r="I12" s="138">
        <v>5</v>
      </c>
      <c r="J12" s="104">
        <v>6</v>
      </c>
      <c r="K12" s="105" t="s">
        <v>318</v>
      </c>
      <c r="L12" s="256" t="s">
        <v>534</v>
      </c>
      <c r="M12" s="257"/>
      <c r="N12" s="257"/>
      <c r="O12" s="257" t="s">
        <v>534</v>
      </c>
      <c r="P12" s="257"/>
      <c r="Q12" s="258"/>
      <c r="R12" s="106">
        <v>5</v>
      </c>
      <c r="S12" s="104">
        <v>6</v>
      </c>
      <c r="T12" s="105" t="s">
        <v>265</v>
      </c>
      <c r="U12" s="256" t="s">
        <v>791</v>
      </c>
      <c r="V12" s="257"/>
      <c r="W12" s="257"/>
      <c r="X12" s="257" t="s">
        <v>791</v>
      </c>
      <c r="Y12" s="257"/>
      <c r="Z12" s="258"/>
      <c r="AA12" s="106">
        <v>5</v>
      </c>
      <c r="AB12" s="104">
        <v>6</v>
      </c>
      <c r="AC12" s="105" t="s">
        <v>318</v>
      </c>
      <c r="AD12" s="256" t="s">
        <v>660</v>
      </c>
      <c r="AE12" s="257"/>
      <c r="AF12" s="257"/>
      <c r="AG12" s="257" t="s">
        <v>517</v>
      </c>
      <c r="AH12" s="257"/>
      <c r="AI12" s="258"/>
      <c r="AJ12" s="106">
        <v>5</v>
      </c>
    </row>
    <row r="13" spans="1:36" ht="17.25" customHeight="1">
      <c r="A13" s="146">
        <v>7</v>
      </c>
      <c r="B13" s="140" t="s">
        <v>123</v>
      </c>
      <c r="C13" s="256" t="s">
        <v>166</v>
      </c>
      <c r="D13" s="257" t="s">
        <v>166</v>
      </c>
      <c r="E13" s="257" t="s">
        <v>166</v>
      </c>
      <c r="F13" s="257" t="s">
        <v>166</v>
      </c>
      <c r="G13" s="257" t="s">
        <v>166</v>
      </c>
      <c r="H13" s="258" t="s">
        <v>166</v>
      </c>
      <c r="I13" s="138">
        <v>5</v>
      </c>
      <c r="J13" s="104">
        <v>7</v>
      </c>
      <c r="K13" s="105" t="s">
        <v>318</v>
      </c>
      <c r="L13" s="256" t="s">
        <v>535</v>
      </c>
      <c r="M13" s="257"/>
      <c r="N13" s="257"/>
      <c r="O13" s="257" t="s">
        <v>535</v>
      </c>
      <c r="P13" s="257"/>
      <c r="Q13" s="258"/>
      <c r="R13" s="106">
        <v>5</v>
      </c>
      <c r="S13" s="104">
        <v>7</v>
      </c>
      <c r="T13" s="105" t="s">
        <v>266</v>
      </c>
      <c r="U13" s="256" t="s">
        <v>792</v>
      </c>
      <c r="V13" s="257"/>
      <c r="W13" s="257"/>
      <c r="X13" s="257" t="s">
        <v>792</v>
      </c>
      <c r="Y13" s="257"/>
      <c r="Z13" s="258"/>
      <c r="AA13" s="106">
        <v>5</v>
      </c>
      <c r="AB13" s="104">
        <v>7</v>
      </c>
      <c r="AC13" s="105" t="s">
        <v>318</v>
      </c>
      <c r="AD13" s="256" t="s">
        <v>661</v>
      </c>
      <c r="AE13" s="257"/>
      <c r="AF13" s="257"/>
      <c r="AG13" s="257" t="s">
        <v>518</v>
      </c>
      <c r="AH13" s="257"/>
      <c r="AI13" s="258"/>
      <c r="AJ13" s="106">
        <v>5</v>
      </c>
    </row>
    <row r="14" spans="1:36" ht="17.25" customHeight="1">
      <c r="A14" s="146">
        <v>8</v>
      </c>
      <c r="B14" s="140" t="s">
        <v>123</v>
      </c>
      <c r="C14" s="256" t="s">
        <v>167</v>
      </c>
      <c r="D14" s="257" t="s">
        <v>167</v>
      </c>
      <c r="E14" s="257" t="s">
        <v>167</v>
      </c>
      <c r="F14" s="257" t="s">
        <v>167</v>
      </c>
      <c r="G14" s="257" t="s">
        <v>167</v>
      </c>
      <c r="H14" s="258" t="s">
        <v>167</v>
      </c>
      <c r="I14" s="138">
        <v>5</v>
      </c>
      <c r="J14" s="104">
        <v>8</v>
      </c>
      <c r="K14" s="105" t="s">
        <v>318</v>
      </c>
      <c r="L14" s="256" t="s">
        <v>536</v>
      </c>
      <c r="M14" s="257"/>
      <c r="N14" s="257"/>
      <c r="O14" s="257" t="s">
        <v>536</v>
      </c>
      <c r="P14" s="257"/>
      <c r="Q14" s="258"/>
      <c r="R14" s="106">
        <v>5</v>
      </c>
      <c r="S14" s="104">
        <v>8</v>
      </c>
      <c r="T14" s="105" t="s">
        <v>266</v>
      </c>
      <c r="U14" s="256" t="s">
        <v>793</v>
      </c>
      <c r="V14" s="257"/>
      <c r="W14" s="257"/>
      <c r="X14" s="257" t="s">
        <v>793</v>
      </c>
      <c r="Y14" s="257"/>
      <c r="Z14" s="258"/>
      <c r="AA14" s="106">
        <v>5</v>
      </c>
      <c r="AB14" s="104">
        <v>8</v>
      </c>
      <c r="AC14" s="105" t="s">
        <v>318</v>
      </c>
      <c r="AD14" s="256" t="s">
        <v>662</v>
      </c>
      <c r="AE14" s="257"/>
      <c r="AF14" s="257"/>
      <c r="AG14" s="257" t="s">
        <v>519</v>
      </c>
      <c r="AH14" s="257"/>
      <c r="AI14" s="258"/>
      <c r="AJ14" s="106">
        <v>5</v>
      </c>
    </row>
    <row r="15" spans="1:36" ht="17.25" customHeight="1">
      <c r="A15" s="146">
        <v>9</v>
      </c>
      <c r="B15" s="140" t="s">
        <v>159</v>
      </c>
      <c r="C15" s="256" t="s">
        <v>168</v>
      </c>
      <c r="D15" s="257" t="s">
        <v>168</v>
      </c>
      <c r="E15" s="257" t="s">
        <v>168</v>
      </c>
      <c r="F15" s="257" t="s">
        <v>168</v>
      </c>
      <c r="G15" s="257" t="s">
        <v>168</v>
      </c>
      <c r="H15" s="258" t="s">
        <v>168</v>
      </c>
      <c r="I15" s="138">
        <v>5</v>
      </c>
      <c r="J15" s="104">
        <v>9</v>
      </c>
      <c r="K15" s="105" t="s">
        <v>318</v>
      </c>
      <c r="L15" s="256" t="s">
        <v>537</v>
      </c>
      <c r="M15" s="257"/>
      <c r="N15" s="257"/>
      <c r="O15" s="257" t="s">
        <v>537</v>
      </c>
      <c r="P15" s="257"/>
      <c r="Q15" s="258"/>
      <c r="R15" s="106">
        <v>5</v>
      </c>
      <c r="S15" s="104">
        <v>9</v>
      </c>
      <c r="T15" s="105" t="s">
        <v>265</v>
      </c>
      <c r="U15" s="256" t="s">
        <v>794</v>
      </c>
      <c r="V15" s="257"/>
      <c r="W15" s="257"/>
      <c r="X15" s="257" t="s">
        <v>794</v>
      </c>
      <c r="Y15" s="257"/>
      <c r="Z15" s="258"/>
      <c r="AA15" s="106">
        <v>5</v>
      </c>
      <c r="AB15" s="104">
        <v>9</v>
      </c>
      <c r="AC15" s="105" t="s">
        <v>318</v>
      </c>
      <c r="AD15" s="256" t="s">
        <v>663</v>
      </c>
      <c r="AE15" s="257"/>
      <c r="AF15" s="257"/>
      <c r="AG15" s="257" t="s">
        <v>520</v>
      </c>
      <c r="AH15" s="257"/>
      <c r="AI15" s="258"/>
      <c r="AJ15" s="106">
        <v>5</v>
      </c>
    </row>
    <row r="16" spans="1:36" ht="17.25" customHeight="1">
      <c r="A16" s="146">
        <v>10</v>
      </c>
      <c r="B16" s="140" t="s">
        <v>123</v>
      </c>
      <c r="C16" s="256" t="s">
        <v>169</v>
      </c>
      <c r="D16" s="257" t="s">
        <v>169</v>
      </c>
      <c r="E16" s="257" t="s">
        <v>169</v>
      </c>
      <c r="F16" s="257" t="s">
        <v>169</v>
      </c>
      <c r="G16" s="257" t="s">
        <v>169</v>
      </c>
      <c r="H16" s="258" t="s">
        <v>169</v>
      </c>
      <c r="I16" s="138">
        <v>5</v>
      </c>
      <c r="J16" s="104">
        <v>10</v>
      </c>
      <c r="K16" s="105" t="s">
        <v>318</v>
      </c>
      <c r="L16" s="256" t="s">
        <v>538</v>
      </c>
      <c r="M16" s="257"/>
      <c r="N16" s="257"/>
      <c r="O16" s="257" t="s">
        <v>538</v>
      </c>
      <c r="P16" s="257"/>
      <c r="Q16" s="258"/>
      <c r="R16" s="106">
        <v>5</v>
      </c>
      <c r="S16" s="104">
        <v>10</v>
      </c>
      <c r="T16" s="105" t="s">
        <v>267</v>
      </c>
      <c r="U16" s="256" t="s">
        <v>795</v>
      </c>
      <c r="V16" s="257"/>
      <c r="W16" s="257"/>
      <c r="X16" s="257" t="s">
        <v>795</v>
      </c>
      <c r="Y16" s="257"/>
      <c r="Z16" s="258"/>
      <c r="AA16" s="106">
        <v>5</v>
      </c>
      <c r="AB16" s="104">
        <v>10</v>
      </c>
      <c r="AC16" s="105" t="s">
        <v>318</v>
      </c>
      <c r="AD16" s="256" t="s">
        <v>664</v>
      </c>
      <c r="AE16" s="257"/>
      <c r="AF16" s="257"/>
      <c r="AG16" s="257" t="s">
        <v>521</v>
      </c>
      <c r="AH16" s="257"/>
      <c r="AI16" s="258"/>
      <c r="AJ16" s="106">
        <v>5</v>
      </c>
    </row>
    <row r="17" spans="1:36" ht="17.25" customHeight="1">
      <c r="A17" s="146">
        <v>11</v>
      </c>
      <c r="B17" s="140" t="s">
        <v>123</v>
      </c>
      <c r="C17" s="256" t="s">
        <v>170</v>
      </c>
      <c r="D17" s="257" t="s">
        <v>170</v>
      </c>
      <c r="E17" s="257" t="s">
        <v>170</v>
      </c>
      <c r="F17" s="257" t="s">
        <v>170</v>
      </c>
      <c r="G17" s="257" t="s">
        <v>170</v>
      </c>
      <c r="H17" s="258" t="s">
        <v>170</v>
      </c>
      <c r="I17" s="138">
        <v>3</v>
      </c>
      <c r="J17" s="104">
        <v>11</v>
      </c>
      <c r="K17" s="105" t="s">
        <v>318</v>
      </c>
      <c r="L17" s="256" t="s">
        <v>539</v>
      </c>
      <c r="M17" s="257"/>
      <c r="N17" s="257"/>
      <c r="O17" s="257" t="s">
        <v>539</v>
      </c>
      <c r="P17" s="257"/>
      <c r="Q17" s="258"/>
      <c r="R17" s="106">
        <v>5</v>
      </c>
      <c r="S17" s="104">
        <v>11</v>
      </c>
      <c r="T17" s="105" t="s">
        <v>267</v>
      </c>
      <c r="U17" s="256" t="s">
        <v>796</v>
      </c>
      <c r="V17" s="257"/>
      <c r="W17" s="257"/>
      <c r="X17" s="257" t="s">
        <v>796</v>
      </c>
      <c r="Y17" s="257"/>
      <c r="Z17" s="258"/>
      <c r="AA17" s="106">
        <v>5</v>
      </c>
      <c r="AB17" s="104">
        <v>11</v>
      </c>
      <c r="AC17" s="105" t="s">
        <v>318</v>
      </c>
      <c r="AD17" s="256" t="s">
        <v>665</v>
      </c>
      <c r="AE17" s="257"/>
      <c r="AF17" s="257"/>
      <c r="AG17" s="257" t="s">
        <v>522</v>
      </c>
      <c r="AH17" s="257"/>
      <c r="AI17" s="258"/>
      <c r="AJ17" s="106">
        <v>5</v>
      </c>
    </row>
    <row r="18" spans="1:36" ht="17.25" customHeight="1">
      <c r="A18" s="146">
        <v>12</v>
      </c>
      <c r="B18" s="140" t="s">
        <v>123</v>
      </c>
      <c r="C18" s="256" t="s">
        <v>171</v>
      </c>
      <c r="D18" s="257" t="s">
        <v>171</v>
      </c>
      <c r="E18" s="257" t="s">
        <v>171</v>
      </c>
      <c r="F18" s="257" t="s">
        <v>171</v>
      </c>
      <c r="G18" s="257" t="s">
        <v>171</v>
      </c>
      <c r="H18" s="258" t="s">
        <v>171</v>
      </c>
      <c r="I18" s="138">
        <v>3</v>
      </c>
      <c r="J18" s="104">
        <v>12</v>
      </c>
      <c r="K18" s="105" t="s">
        <v>318</v>
      </c>
      <c r="L18" s="256" t="s">
        <v>540</v>
      </c>
      <c r="M18" s="257"/>
      <c r="N18" s="257"/>
      <c r="O18" s="257" t="s">
        <v>540</v>
      </c>
      <c r="P18" s="257"/>
      <c r="Q18" s="258"/>
      <c r="R18" s="106">
        <v>4</v>
      </c>
      <c r="S18" s="104">
        <v>12</v>
      </c>
      <c r="T18" s="116" t="s">
        <v>785</v>
      </c>
      <c r="U18" s="256" t="s">
        <v>797</v>
      </c>
      <c r="V18" s="257"/>
      <c r="W18" s="257"/>
      <c r="X18" s="257" t="s">
        <v>797</v>
      </c>
      <c r="Y18" s="257"/>
      <c r="Z18" s="258"/>
      <c r="AA18" s="106">
        <v>5</v>
      </c>
      <c r="AB18" s="104">
        <v>12</v>
      </c>
      <c r="AC18" s="105" t="s">
        <v>318</v>
      </c>
      <c r="AD18" s="256" t="s">
        <v>666</v>
      </c>
      <c r="AE18" s="257"/>
      <c r="AF18" s="257"/>
      <c r="AG18" s="257" t="s">
        <v>523</v>
      </c>
      <c r="AH18" s="257"/>
      <c r="AI18" s="258"/>
      <c r="AJ18" s="106">
        <v>4</v>
      </c>
    </row>
    <row r="19" spans="1:36" ht="17.25" customHeight="1">
      <c r="A19" s="119"/>
      <c r="B19" s="120"/>
      <c r="C19" s="256"/>
      <c r="D19" s="257"/>
      <c r="E19" s="257"/>
      <c r="F19" s="257"/>
      <c r="G19" s="257"/>
      <c r="H19" s="258"/>
      <c r="I19" s="114"/>
      <c r="J19" s="104">
        <v>13</v>
      </c>
      <c r="K19" s="105" t="s">
        <v>318</v>
      </c>
      <c r="L19" s="256" t="s">
        <v>541</v>
      </c>
      <c r="M19" s="257"/>
      <c r="N19" s="257"/>
      <c r="O19" s="257" t="s">
        <v>541</v>
      </c>
      <c r="P19" s="257"/>
      <c r="Q19" s="258"/>
      <c r="R19" s="106">
        <v>4</v>
      </c>
      <c r="S19" s="104">
        <v>13</v>
      </c>
      <c r="T19" s="105" t="s">
        <v>267</v>
      </c>
      <c r="U19" s="256" t="s">
        <v>798</v>
      </c>
      <c r="V19" s="257"/>
      <c r="W19" s="257"/>
      <c r="X19" s="257" t="s">
        <v>798</v>
      </c>
      <c r="Y19" s="257"/>
      <c r="Z19" s="258"/>
      <c r="AA19" s="106">
        <v>5</v>
      </c>
      <c r="AB19" s="104">
        <v>13</v>
      </c>
      <c r="AC19" s="105" t="s">
        <v>318</v>
      </c>
      <c r="AD19" s="256" t="s">
        <v>667</v>
      </c>
      <c r="AE19" s="257"/>
      <c r="AF19" s="257"/>
      <c r="AG19" s="257" t="s">
        <v>524</v>
      </c>
      <c r="AH19" s="257"/>
      <c r="AI19" s="258"/>
      <c r="AJ19" s="106">
        <v>4</v>
      </c>
    </row>
    <row r="20" spans="1:36" ht="17.25" customHeight="1">
      <c r="A20" s="119"/>
      <c r="B20" s="120"/>
      <c r="C20" s="256"/>
      <c r="D20" s="257"/>
      <c r="E20" s="257"/>
      <c r="F20" s="257"/>
      <c r="G20" s="257"/>
      <c r="H20" s="258"/>
      <c r="I20" s="114"/>
      <c r="J20" s="104">
        <v>14</v>
      </c>
      <c r="K20" s="105" t="s">
        <v>318</v>
      </c>
      <c r="L20" s="256" t="s">
        <v>542</v>
      </c>
      <c r="M20" s="257"/>
      <c r="N20" s="257"/>
      <c r="O20" s="257" t="s">
        <v>542</v>
      </c>
      <c r="P20" s="257"/>
      <c r="Q20" s="258"/>
      <c r="R20" s="106">
        <v>4</v>
      </c>
      <c r="S20" s="104">
        <v>14</v>
      </c>
      <c r="T20" s="105" t="s">
        <v>266</v>
      </c>
      <c r="U20" s="256" t="s">
        <v>799</v>
      </c>
      <c r="V20" s="257"/>
      <c r="W20" s="257"/>
      <c r="X20" s="257" t="s">
        <v>799</v>
      </c>
      <c r="Y20" s="257"/>
      <c r="Z20" s="258"/>
      <c r="AA20" s="106">
        <v>5</v>
      </c>
      <c r="AB20" s="104">
        <v>14</v>
      </c>
      <c r="AC20" s="105" t="s">
        <v>318</v>
      </c>
      <c r="AD20" s="256" t="s">
        <v>668</v>
      </c>
      <c r="AE20" s="257"/>
      <c r="AF20" s="257"/>
      <c r="AG20" s="257" t="s">
        <v>525</v>
      </c>
      <c r="AH20" s="257"/>
      <c r="AI20" s="258"/>
      <c r="AJ20" s="106">
        <v>4</v>
      </c>
    </row>
    <row r="21" spans="1:36" ht="17.25" customHeight="1">
      <c r="A21" s="119"/>
      <c r="B21" s="120"/>
      <c r="C21" s="256"/>
      <c r="D21" s="257"/>
      <c r="E21" s="257"/>
      <c r="F21" s="257"/>
      <c r="G21" s="257"/>
      <c r="H21" s="258"/>
      <c r="I21" s="114"/>
      <c r="J21" s="104">
        <v>15</v>
      </c>
      <c r="K21" s="105" t="s">
        <v>318</v>
      </c>
      <c r="L21" s="256" t="s">
        <v>543</v>
      </c>
      <c r="M21" s="257"/>
      <c r="N21" s="257"/>
      <c r="O21" s="257" t="s">
        <v>543</v>
      </c>
      <c r="P21" s="257"/>
      <c r="Q21" s="258"/>
      <c r="R21" s="106">
        <v>4</v>
      </c>
      <c r="S21" s="104">
        <v>15</v>
      </c>
      <c r="T21" s="105" t="s">
        <v>267</v>
      </c>
      <c r="U21" s="256" t="s">
        <v>800</v>
      </c>
      <c r="V21" s="257"/>
      <c r="W21" s="257"/>
      <c r="X21" s="257" t="s">
        <v>800</v>
      </c>
      <c r="Y21" s="257"/>
      <c r="Z21" s="258"/>
      <c r="AA21" s="106">
        <v>5</v>
      </c>
      <c r="AB21" s="104">
        <v>15</v>
      </c>
      <c r="AC21" s="105" t="s">
        <v>318</v>
      </c>
      <c r="AD21" s="256" t="s">
        <v>669</v>
      </c>
      <c r="AE21" s="257"/>
      <c r="AF21" s="257"/>
      <c r="AG21" s="257" t="s">
        <v>526</v>
      </c>
      <c r="AH21" s="257"/>
      <c r="AI21" s="258"/>
      <c r="AJ21" s="106">
        <v>4</v>
      </c>
    </row>
    <row r="22" spans="1:36" ht="17.25" customHeight="1">
      <c r="A22" s="119"/>
      <c r="B22" s="120"/>
      <c r="C22" s="256"/>
      <c r="D22" s="257"/>
      <c r="E22" s="257"/>
      <c r="F22" s="257"/>
      <c r="G22" s="257"/>
      <c r="H22" s="258"/>
      <c r="I22" s="114"/>
      <c r="J22" s="104">
        <v>16</v>
      </c>
      <c r="K22" s="105" t="s">
        <v>528</v>
      </c>
      <c r="L22" s="256" t="s">
        <v>544</v>
      </c>
      <c r="M22" s="257"/>
      <c r="N22" s="257"/>
      <c r="O22" s="257" t="s">
        <v>544</v>
      </c>
      <c r="P22" s="257"/>
      <c r="Q22" s="258"/>
      <c r="R22" s="106">
        <v>5</v>
      </c>
      <c r="S22" s="104">
        <v>16</v>
      </c>
      <c r="T22" s="105" t="s">
        <v>265</v>
      </c>
      <c r="U22" s="256" t="s">
        <v>801</v>
      </c>
      <c r="V22" s="257"/>
      <c r="W22" s="257"/>
      <c r="X22" s="257" t="s">
        <v>801</v>
      </c>
      <c r="Y22" s="257"/>
      <c r="Z22" s="258"/>
      <c r="AA22" s="106">
        <v>4</v>
      </c>
      <c r="AB22" s="104">
        <v>16</v>
      </c>
      <c r="AC22" s="105" t="s">
        <v>264</v>
      </c>
      <c r="AD22" s="256" t="s">
        <v>670</v>
      </c>
      <c r="AE22" s="257"/>
      <c r="AF22" s="257"/>
      <c r="AG22" s="257" t="s">
        <v>527</v>
      </c>
      <c r="AH22" s="257"/>
      <c r="AI22" s="258"/>
      <c r="AJ22" s="106">
        <v>4</v>
      </c>
    </row>
    <row r="23" spans="1:36" ht="17.25" customHeight="1">
      <c r="A23" s="104"/>
      <c r="B23" s="105"/>
      <c r="C23" s="256"/>
      <c r="D23" s="257"/>
      <c r="E23" s="257"/>
      <c r="F23" s="257"/>
      <c r="G23" s="257"/>
      <c r="H23" s="258"/>
      <c r="I23" s="106"/>
      <c r="J23" s="104"/>
      <c r="K23" s="105"/>
      <c r="L23" s="256"/>
      <c r="M23" s="257"/>
      <c r="N23" s="257"/>
      <c r="O23" s="257"/>
      <c r="P23" s="257"/>
      <c r="Q23" s="258"/>
      <c r="R23" s="106"/>
      <c r="S23" s="104"/>
      <c r="T23" s="105"/>
      <c r="U23" s="256"/>
      <c r="V23" s="257"/>
      <c r="W23" s="257"/>
      <c r="X23" s="257"/>
      <c r="Y23" s="257"/>
      <c r="Z23" s="258"/>
      <c r="AA23" s="106"/>
      <c r="AB23" s="104"/>
      <c r="AC23" s="105"/>
      <c r="AD23" s="256"/>
      <c r="AE23" s="257"/>
      <c r="AF23" s="257"/>
      <c r="AG23" s="257"/>
      <c r="AH23" s="257"/>
      <c r="AI23" s="258"/>
      <c r="AJ23" s="106"/>
    </row>
    <row r="24" spans="1:36" ht="17.25" customHeight="1">
      <c r="A24" s="104"/>
      <c r="B24" s="105"/>
      <c r="C24" s="256"/>
      <c r="D24" s="257"/>
      <c r="E24" s="257"/>
      <c r="F24" s="257"/>
      <c r="G24" s="257"/>
      <c r="H24" s="258"/>
      <c r="I24" s="106"/>
      <c r="J24" s="104"/>
      <c r="K24" s="105"/>
      <c r="L24" s="256"/>
      <c r="M24" s="257"/>
      <c r="N24" s="257"/>
      <c r="O24" s="257"/>
      <c r="P24" s="257"/>
      <c r="Q24" s="258"/>
      <c r="R24" s="106"/>
      <c r="S24" s="104"/>
      <c r="T24" s="105"/>
      <c r="U24" s="256"/>
      <c r="V24" s="257"/>
      <c r="W24" s="257"/>
      <c r="X24" s="257"/>
      <c r="Y24" s="257"/>
      <c r="Z24" s="258"/>
      <c r="AA24" s="106"/>
      <c r="AB24" s="104"/>
      <c r="AC24" s="105"/>
      <c r="AD24" s="256"/>
      <c r="AE24" s="257"/>
      <c r="AF24" s="257"/>
      <c r="AG24" s="257"/>
      <c r="AH24" s="257"/>
      <c r="AI24" s="258"/>
      <c r="AJ24" s="106"/>
    </row>
    <row r="25" spans="1:36" ht="17.25" customHeight="1">
      <c r="A25" s="104"/>
      <c r="B25" s="105"/>
      <c r="C25" s="256"/>
      <c r="D25" s="257"/>
      <c r="E25" s="257"/>
      <c r="F25" s="257"/>
      <c r="G25" s="257"/>
      <c r="H25" s="258"/>
      <c r="I25" s="106"/>
      <c r="J25" s="104"/>
      <c r="K25" s="105"/>
      <c r="L25" s="256"/>
      <c r="M25" s="257"/>
      <c r="N25" s="257"/>
      <c r="O25" s="257"/>
      <c r="P25" s="257"/>
      <c r="Q25" s="258"/>
      <c r="R25" s="106"/>
      <c r="S25" s="104"/>
      <c r="T25" s="105"/>
      <c r="U25" s="256"/>
      <c r="V25" s="257"/>
      <c r="W25" s="257"/>
      <c r="X25" s="257"/>
      <c r="Y25" s="257"/>
      <c r="Z25" s="258"/>
      <c r="AA25" s="106"/>
      <c r="AB25" s="104"/>
      <c r="AC25" s="105"/>
      <c r="AD25" s="256"/>
      <c r="AE25" s="257"/>
      <c r="AF25" s="257"/>
      <c r="AG25" s="257"/>
      <c r="AH25" s="257"/>
      <c r="AI25" s="258"/>
      <c r="AJ25" s="106"/>
    </row>
    <row r="26" spans="1:36" ht="17.25" customHeight="1">
      <c r="A26" s="104"/>
      <c r="B26" s="105"/>
      <c r="C26" s="256"/>
      <c r="D26" s="257"/>
      <c r="E26" s="257"/>
      <c r="F26" s="257"/>
      <c r="G26" s="257"/>
      <c r="H26" s="258"/>
      <c r="I26" s="106"/>
      <c r="J26" s="104"/>
      <c r="K26" s="105"/>
      <c r="L26" s="256"/>
      <c r="M26" s="257"/>
      <c r="N26" s="257"/>
      <c r="O26" s="257"/>
      <c r="P26" s="257"/>
      <c r="Q26" s="258"/>
      <c r="R26" s="106"/>
      <c r="S26" s="104"/>
      <c r="T26" s="105"/>
      <c r="U26" s="256"/>
      <c r="V26" s="257"/>
      <c r="W26" s="257"/>
      <c r="X26" s="257"/>
      <c r="Y26" s="257"/>
      <c r="Z26" s="258"/>
      <c r="AA26" s="106"/>
      <c r="AB26" s="104"/>
      <c r="AC26" s="105"/>
      <c r="AD26" s="256"/>
      <c r="AE26" s="257"/>
      <c r="AF26" s="257"/>
      <c r="AG26" s="257"/>
      <c r="AH26" s="257"/>
      <c r="AI26" s="258"/>
      <c r="AJ26" s="106"/>
    </row>
    <row r="27" spans="1:36" ht="16.5" customHeight="1">
      <c r="A27" s="271"/>
      <c r="B27" s="256" t="s">
        <v>655</v>
      </c>
      <c r="C27" s="257"/>
      <c r="D27" s="257"/>
      <c r="E27" s="258"/>
      <c r="F27" s="256" t="s">
        <v>577</v>
      </c>
      <c r="G27" s="257"/>
      <c r="H27" s="257"/>
      <c r="I27" s="263"/>
      <c r="J27" s="271"/>
      <c r="K27" s="256" t="s">
        <v>655</v>
      </c>
      <c r="L27" s="257"/>
      <c r="M27" s="257"/>
      <c r="N27" s="258"/>
      <c r="O27" s="256" t="s">
        <v>577</v>
      </c>
      <c r="P27" s="257"/>
      <c r="Q27" s="257"/>
      <c r="R27" s="263"/>
      <c r="S27" s="271"/>
      <c r="T27" s="256" t="s">
        <v>655</v>
      </c>
      <c r="U27" s="257"/>
      <c r="V27" s="257"/>
      <c r="W27" s="258"/>
      <c r="X27" s="256" t="s">
        <v>577</v>
      </c>
      <c r="Y27" s="257"/>
      <c r="Z27" s="257"/>
      <c r="AA27" s="263"/>
      <c r="AB27" s="271"/>
      <c r="AC27" s="256" t="s">
        <v>655</v>
      </c>
      <c r="AD27" s="257"/>
      <c r="AE27" s="257"/>
      <c r="AF27" s="258"/>
      <c r="AG27" s="256" t="s">
        <v>577</v>
      </c>
      <c r="AH27" s="257"/>
      <c r="AI27" s="257"/>
      <c r="AJ27" s="263"/>
    </row>
    <row r="28" spans="1:36" ht="16.5" customHeight="1">
      <c r="A28" s="272"/>
      <c r="B28" s="102" t="s">
        <v>125</v>
      </c>
      <c r="C28" s="256" t="s">
        <v>126</v>
      </c>
      <c r="D28" s="257"/>
      <c r="E28" s="258"/>
      <c r="F28" s="256" t="s">
        <v>125</v>
      </c>
      <c r="G28" s="257"/>
      <c r="H28" s="258"/>
      <c r="I28" s="103" t="s">
        <v>126</v>
      </c>
      <c r="J28" s="272"/>
      <c r="K28" s="102" t="s">
        <v>125</v>
      </c>
      <c r="L28" s="256" t="s">
        <v>126</v>
      </c>
      <c r="M28" s="257"/>
      <c r="N28" s="258"/>
      <c r="O28" s="256" t="s">
        <v>125</v>
      </c>
      <c r="P28" s="257"/>
      <c r="Q28" s="258"/>
      <c r="R28" s="103" t="s">
        <v>126</v>
      </c>
      <c r="S28" s="272"/>
      <c r="T28" s="102" t="s">
        <v>125</v>
      </c>
      <c r="U28" s="256" t="s">
        <v>126</v>
      </c>
      <c r="V28" s="257"/>
      <c r="W28" s="258"/>
      <c r="X28" s="256" t="s">
        <v>125</v>
      </c>
      <c r="Y28" s="257"/>
      <c r="Z28" s="258"/>
      <c r="AA28" s="103" t="s">
        <v>126</v>
      </c>
      <c r="AB28" s="272"/>
      <c r="AC28" s="102" t="s">
        <v>125</v>
      </c>
      <c r="AD28" s="256" t="s">
        <v>126</v>
      </c>
      <c r="AE28" s="257"/>
      <c r="AF28" s="258"/>
      <c r="AG28" s="256" t="s">
        <v>125</v>
      </c>
      <c r="AH28" s="257"/>
      <c r="AI28" s="258"/>
      <c r="AJ28" s="103" t="s">
        <v>126</v>
      </c>
    </row>
    <row r="29" spans="1:36" ht="16.5" customHeight="1">
      <c r="A29" s="100" t="s">
        <v>671</v>
      </c>
      <c r="B29" s="121" t="s">
        <v>153</v>
      </c>
      <c r="C29" s="284" t="s">
        <v>175</v>
      </c>
      <c r="D29" s="285" t="s">
        <v>175</v>
      </c>
      <c r="E29" s="286" t="s">
        <v>175</v>
      </c>
      <c r="F29" s="284" t="s">
        <v>177</v>
      </c>
      <c r="G29" s="285" t="s">
        <v>177</v>
      </c>
      <c r="H29" s="286" t="s">
        <v>177</v>
      </c>
      <c r="I29" s="121" t="s">
        <v>156</v>
      </c>
      <c r="J29" s="100" t="s">
        <v>671</v>
      </c>
      <c r="K29" s="107" t="s">
        <v>545</v>
      </c>
      <c r="L29" s="264" t="s">
        <v>175</v>
      </c>
      <c r="M29" s="265" t="s">
        <v>175</v>
      </c>
      <c r="N29" s="266" t="s">
        <v>175</v>
      </c>
      <c r="O29" s="264" t="s">
        <v>383</v>
      </c>
      <c r="P29" s="265" t="s">
        <v>383</v>
      </c>
      <c r="Q29" s="266" t="s">
        <v>383</v>
      </c>
      <c r="R29" s="108" t="s">
        <v>244</v>
      </c>
      <c r="S29" s="100" t="s">
        <v>671</v>
      </c>
      <c r="T29" s="107" t="s">
        <v>802</v>
      </c>
      <c r="U29" s="264" t="s">
        <v>176</v>
      </c>
      <c r="V29" s="265" t="s">
        <v>176</v>
      </c>
      <c r="W29" s="266" t="s">
        <v>176</v>
      </c>
      <c r="X29" s="264" t="s">
        <v>496</v>
      </c>
      <c r="Y29" s="265" t="s">
        <v>496</v>
      </c>
      <c r="Z29" s="266" t="s">
        <v>496</v>
      </c>
      <c r="AA29" s="108" t="s">
        <v>244</v>
      </c>
      <c r="AB29" s="100" t="s">
        <v>671</v>
      </c>
      <c r="AC29" s="107" t="s">
        <v>221</v>
      </c>
      <c r="AD29" s="264" t="s">
        <v>175</v>
      </c>
      <c r="AE29" s="265" t="s">
        <v>175</v>
      </c>
      <c r="AF29" s="266" t="s">
        <v>175</v>
      </c>
      <c r="AG29" s="264" t="s">
        <v>244</v>
      </c>
      <c r="AH29" s="265" t="s">
        <v>244</v>
      </c>
      <c r="AI29" s="266" t="s">
        <v>244</v>
      </c>
      <c r="AJ29" s="108" t="s">
        <v>383</v>
      </c>
    </row>
    <row r="30" spans="1:36" ht="16.5" customHeight="1">
      <c r="A30" s="100" t="s">
        <v>672</v>
      </c>
      <c r="B30" s="121" t="s">
        <v>174</v>
      </c>
      <c r="C30" s="284" t="s">
        <v>176</v>
      </c>
      <c r="D30" s="285" t="s">
        <v>176</v>
      </c>
      <c r="E30" s="286" t="s">
        <v>176</v>
      </c>
      <c r="F30" s="284" t="s">
        <v>177</v>
      </c>
      <c r="G30" s="285" t="s">
        <v>177</v>
      </c>
      <c r="H30" s="286" t="s">
        <v>177</v>
      </c>
      <c r="I30" s="121" t="s">
        <v>156</v>
      </c>
      <c r="J30" s="100" t="s">
        <v>672</v>
      </c>
      <c r="K30" s="107" t="s">
        <v>222</v>
      </c>
      <c r="L30" s="264" t="s">
        <v>176</v>
      </c>
      <c r="M30" s="265" t="s">
        <v>176</v>
      </c>
      <c r="N30" s="266" t="s">
        <v>176</v>
      </c>
      <c r="O30" s="264" t="s">
        <v>383</v>
      </c>
      <c r="P30" s="265" t="s">
        <v>383</v>
      </c>
      <c r="Q30" s="266" t="s">
        <v>383</v>
      </c>
      <c r="R30" s="108" t="s">
        <v>244</v>
      </c>
      <c r="S30" s="100" t="s">
        <v>672</v>
      </c>
      <c r="T30" s="107" t="s">
        <v>222</v>
      </c>
      <c r="U30" s="264" t="s">
        <v>176</v>
      </c>
      <c r="V30" s="265" t="s">
        <v>176</v>
      </c>
      <c r="W30" s="266" t="s">
        <v>176</v>
      </c>
      <c r="X30" s="264" t="s">
        <v>496</v>
      </c>
      <c r="Y30" s="265" t="s">
        <v>496</v>
      </c>
      <c r="Z30" s="266" t="s">
        <v>496</v>
      </c>
      <c r="AA30" s="108" t="s">
        <v>244</v>
      </c>
      <c r="AB30" s="100" t="s">
        <v>672</v>
      </c>
      <c r="AC30" s="107" t="s">
        <v>221</v>
      </c>
      <c r="AD30" s="264" t="s">
        <v>175</v>
      </c>
      <c r="AE30" s="265" t="s">
        <v>175</v>
      </c>
      <c r="AF30" s="266" t="s">
        <v>175</v>
      </c>
      <c r="AG30" s="264" t="s">
        <v>244</v>
      </c>
      <c r="AH30" s="265" t="s">
        <v>244</v>
      </c>
      <c r="AI30" s="266" t="s">
        <v>244</v>
      </c>
      <c r="AJ30" s="108" t="s">
        <v>383</v>
      </c>
    </row>
    <row r="31" spans="1:36" ht="16.5" customHeight="1" thickBot="1">
      <c r="A31" s="109" t="s">
        <v>673</v>
      </c>
      <c r="B31" s="122" t="s">
        <v>153</v>
      </c>
      <c r="C31" s="287" t="s">
        <v>175</v>
      </c>
      <c r="D31" s="288" t="s">
        <v>175</v>
      </c>
      <c r="E31" s="289" t="s">
        <v>175</v>
      </c>
      <c r="F31" s="287" t="s">
        <v>177</v>
      </c>
      <c r="G31" s="288" t="s">
        <v>177</v>
      </c>
      <c r="H31" s="289" t="s">
        <v>177</v>
      </c>
      <c r="I31" s="122" t="s">
        <v>156</v>
      </c>
      <c r="J31" s="109" t="s">
        <v>673</v>
      </c>
      <c r="K31" s="110" t="s">
        <v>221</v>
      </c>
      <c r="L31" s="268" t="s">
        <v>176</v>
      </c>
      <c r="M31" s="269" t="s">
        <v>176</v>
      </c>
      <c r="N31" s="270" t="s">
        <v>176</v>
      </c>
      <c r="O31" s="268" t="s">
        <v>383</v>
      </c>
      <c r="P31" s="269" t="s">
        <v>383</v>
      </c>
      <c r="Q31" s="270" t="s">
        <v>383</v>
      </c>
      <c r="R31" s="111" t="s">
        <v>244</v>
      </c>
      <c r="S31" s="109" t="s">
        <v>673</v>
      </c>
      <c r="T31" s="110" t="s">
        <v>802</v>
      </c>
      <c r="U31" s="268" t="s">
        <v>176</v>
      </c>
      <c r="V31" s="269" t="s">
        <v>176</v>
      </c>
      <c r="W31" s="270" t="s">
        <v>176</v>
      </c>
      <c r="X31" s="268" t="s">
        <v>496</v>
      </c>
      <c r="Y31" s="269" t="s">
        <v>496</v>
      </c>
      <c r="Z31" s="270" t="s">
        <v>496</v>
      </c>
      <c r="AA31" s="111" t="s">
        <v>244</v>
      </c>
      <c r="AB31" s="109" t="s">
        <v>673</v>
      </c>
      <c r="AC31" s="110" t="s">
        <v>221</v>
      </c>
      <c r="AD31" s="268" t="s">
        <v>175</v>
      </c>
      <c r="AE31" s="269" t="s">
        <v>175</v>
      </c>
      <c r="AF31" s="270" t="s">
        <v>175</v>
      </c>
      <c r="AG31" s="268" t="s">
        <v>244</v>
      </c>
      <c r="AH31" s="269" t="s">
        <v>244</v>
      </c>
      <c r="AI31" s="270" t="s">
        <v>244</v>
      </c>
      <c r="AJ31" s="111" t="s">
        <v>383</v>
      </c>
    </row>
    <row r="32" spans="1:36" ht="16.5" customHeight="1" thickTop="1">
      <c r="A32" s="276" t="s">
        <v>158</v>
      </c>
      <c r="B32" s="277"/>
      <c r="C32" s="277"/>
      <c r="D32" s="277"/>
      <c r="E32" s="277"/>
      <c r="F32" s="277"/>
      <c r="G32" s="277"/>
      <c r="H32" s="277"/>
      <c r="I32" s="97" t="s">
        <v>49</v>
      </c>
      <c r="J32" s="280" t="s">
        <v>245</v>
      </c>
      <c r="K32" s="281"/>
      <c r="L32" s="281"/>
      <c r="M32" s="281"/>
      <c r="N32" s="281"/>
      <c r="O32" s="281"/>
      <c r="P32" s="281"/>
      <c r="Q32" s="281"/>
      <c r="R32" s="97" t="s">
        <v>49</v>
      </c>
      <c r="S32" s="280" t="s">
        <v>744</v>
      </c>
      <c r="T32" s="281"/>
      <c r="U32" s="281"/>
      <c r="V32" s="281"/>
      <c r="W32" s="281"/>
      <c r="X32" s="281"/>
      <c r="Y32" s="281"/>
      <c r="Z32" s="281"/>
      <c r="AA32" s="97" t="s">
        <v>49</v>
      </c>
      <c r="AB32" s="280" t="s">
        <v>745</v>
      </c>
      <c r="AC32" s="281"/>
      <c r="AD32" s="281"/>
      <c r="AE32" s="281"/>
      <c r="AF32" s="281"/>
      <c r="AG32" s="281"/>
      <c r="AH32" s="281"/>
      <c r="AI32" s="281"/>
      <c r="AJ32" s="97" t="s">
        <v>49</v>
      </c>
    </row>
    <row r="33" spans="1:36" ht="16.5" customHeight="1">
      <c r="A33" s="278"/>
      <c r="B33" s="279"/>
      <c r="C33" s="279"/>
      <c r="D33" s="279"/>
      <c r="E33" s="279"/>
      <c r="F33" s="279"/>
      <c r="G33" s="279"/>
      <c r="H33" s="279"/>
      <c r="I33" s="99" t="s">
        <v>71</v>
      </c>
      <c r="J33" s="282"/>
      <c r="K33" s="283"/>
      <c r="L33" s="283"/>
      <c r="M33" s="283"/>
      <c r="N33" s="283"/>
      <c r="O33" s="283"/>
      <c r="P33" s="283"/>
      <c r="Q33" s="283"/>
      <c r="R33" s="99" t="s">
        <v>127</v>
      </c>
      <c r="S33" s="282"/>
      <c r="T33" s="283"/>
      <c r="U33" s="283"/>
      <c r="V33" s="283"/>
      <c r="W33" s="283"/>
      <c r="X33" s="283"/>
      <c r="Y33" s="283"/>
      <c r="Z33" s="283"/>
      <c r="AA33" s="99" t="s">
        <v>55</v>
      </c>
      <c r="AB33" s="282"/>
      <c r="AC33" s="283"/>
      <c r="AD33" s="283"/>
      <c r="AE33" s="283"/>
      <c r="AF33" s="283"/>
      <c r="AG33" s="283"/>
      <c r="AH33" s="283"/>
      <c r="AI33" s="283"/>
      <c r="AJ33" s="99" t="s">
        <v>67</v>
      </c>
    </row>
    <row r="34" spans="1:36" ht="16.5" customHeight="1">
      <c r="A34" s="262" t="s">
        <v>117</v>
      </c>
      <c r="B34" s="258"/>
      <c r="C34" s="256" t="s">
        <v>868</v>
      </c>
      <c r="D34" s="257"/>
      <c r="E34" s="257"/>
      <c r="F34" s="257"/>
      <c r="G34" s="257"/>
      <c r="H34" s="257"/>
      <c r="I34" s="263"/>
      <c r="J34" s="262" t="s">
        <v>117</v>
      </c>
      <c r="K34" s="258"/>
      <c r="L34" s="256" t="s">
        <v>870</v>
      </c>
      <c r="M34" s="257"/>
      <c r="N34" s="257"/>
      <c r="O34" s="257"/>
      <c r="P34" s="257"/>
      <c r="Q34" s="257"/>
      <c r="R34" s="263"/>
      <c r="S34" s="262" t="s">
        <v>117</v>
      </c>
      <c r="T34" s="258"/>
      <c r="U34" s="256" t="s">
        <v>872</v>
      </c>
      <c r="V34" s="257"/>
      <c r="W34" s="257"/>
      <c r="X34" s="257"/>
      <c r="Y34" s="257"/>
      <c r="Z34" s="257"/>
      <c r="AA34" s="263"/>
      <c r="AB34" s="262" t="s">
        <v>117</v>
      </c>
      <c r="AC34" s="258"/>
      <c r="AD34" s="256" t="s">
        <v>874</v>
      </c>
      <c r="AE34" s="257"/>
      <c r="AF34" s="257"/>
      <c r="AG34" s="257"/>
      <c r="AH34" s="257"/>
      <c r="AI34" s="257"/>
      <c r="AJ34" s="263"/>
    </row>
    <row r="35" spans="1:36" ht="16.5" customHeight="1">
      <c r="A35" s="100" t="s">
        <v>653</v>
      </c>
      <c r="B35" s="273" t="s">
        <v>869</v>
      </c>
      <c r="C35" s="274"/>
      <c r="D35" s="274"/>
      <c r="E35" s="274"/>
      <c r="F35" s="274"/>
      <c r="G35" s="274"/>
      <c r="H35" s="274"/>
      <c r="I35" s="275"/>
      <c r="J35" s="100" t="s">
        <v>653</v>
      </c>
      <c r="K35" s="273" t="s">
        <v>871</v>
      </c>
      <c r="L35" s="274"/>
      <c r="M35" s="274"/>
      <c r="N35" s="274"/>
      <c r="O35" s="274"/>
      <c r="P35" s="274"/>
      <c r="Q35" s="274"/>
      <c r="R35" s="275"/>
      <c r="S35" s="100" t="s">
        <v>653</v>
      </c>
      <c r="T35" s="273" t="s">
        <v>873</v>
      </c>
      <c r="U35" s="274"/>
      <c r="V35" s="274"/>
      <c r="W35" s="274"/>
      <c r="X35" s="274"/>
      <c r="Y35" s="274"/>
      <c r="Z35" s="274"/>
      <c r="AA35" s="275"/>
      <c r="AB35" s="100" t="s">
        <v>653</v>
      </c>
      <c r="AC35" s="273" t="s">
        <v>875</v>
      </c>
      <c r="AD35" s="274"/>
      <c r="AE35" s="274"/>
      <c r="AF35" s="274"/>
      <c r="AG35" s="274"/>
      <c r="AH35" s="274"/>
      <c r="AI35" s="274"/>
      <c r="AJ35" s="275"/>
    </row>
    <row r="36" spans="1:36" ht="16.5" customHeight="1">
      <c r="A36" s="262" t="s">
        <v>118</v>
      </c>
      <c r="B36" s="257"/>
      <c r="C36" s="257"/>
      <c r="D36" s="257"/>
      <c r="E36" s="257"/>
      <c r="F36" s="257"/>
      <c r="G36" s="257"/>
      <c r="H36" s="257"/>
      <c r="I36" s="263"/>
      <c r="J36" s="262" t="s">
        <v>118</v>
      </c>
      <c r="K36" s="257"/>
      <c r="L36" s="257"/>
      <c r="M36" s="257"/>
      <c r="N36" s="257"/>
      <c r="O36" s="257"/>
      <c r="P36" s="257"/>
      <c r="Q36" s="257"/>
      <c r="R36" s="263"/>
      <c r="S36" s="262" t="s">
        <v>118</v>
      </c>
      <c r="T36" s="257"/>
      <c r="U36" s="257"/>
      <c r="V36" s="257"/>
      <c r="W36" s="257"/>
      <c r="X36" s="257"/>
      <c r="Y36" s="257"/>
      <c r="Z36" s="257"/>
      <c r="AA36" s="263"/>
      <c r="AB36" s="262" t="s">
        <v>118</v>
      </c>
      <c r="AC36" s="257"/>
      <c r="AD36" s="257"/>
      <c r="AE36" s="257"/>
      <c r="AF36" s="257"/>
      <c r="AG36" s="257"/>
      <c r="AH36" s="257"/>
      <c r="AI36" s="257"/>
      <c r="AJ36" s="263"/>
    </row>
    <row r="37" spans="1:36" ht="16.5" customHeight="1">
      <c r="A37" s="101" t="s">
        <v>119</v>
      </c>
      <c r="B37" s="102" t="s">
        <v>120</v>
      </c>
      <c r="C37" s="256" t="s">
        <v>121</v>
      </c>
      <c r="D37" s="257"/>
      <c r="E37" s="257"/>
      <c r="F37" s="257"/>
      <c r="G37" s="257"/>
      <c r="H37" s="258"/>
      <c r="I37" s="103" t="s">
        <v>122</v>
      </c>
      <c r="J37" s="101" t="s">
        <v>119</v>
      </c>
      <c r="K37" s="102" t="s">
        <v>120</v>
      </c>
      <c r="L37" s="256" t="s">
        <v>121</v>
      </c>
      <c r="M37" s="257"/>
      <c r="N37" s="257"/>
      <c r="O37" s="257"/>
      <c r="P37" s="257"/>
      <c r="Q37" s="258"/>
      <c r="R37" s="103" t="s">
        <v>122</v>
      </c>
      <c r="S37" s="101" t="s">
        <v>119</v>
      </c>
      <c r="T37" s="102" t="s">
        <v>120</v>
      </c>
      <c r="U37" s="256" t="s">
        <v>121</v>
      </c>
      <c r="V37" s="257"/>
      <c r="W37" s="257"/>
      <c r="X37" s="257"/>
      <c r="Y37" s="257"/>
      <c r="Z37" s="258"/>
      <c r="AA37" s="103" t="s">
        <v>122</v>
      </c>
      <c r="AB37" s="101" t="s">
        <v>119</v>
      </c>
      <c r="AC37" s="102" t="s">
        <v>120</v>
      </c>
      <c r="AD37" s="256" t="s">
        <v>121</v>
      </c>
      <c r="AE37" s="257"/>
      <c r="AF37" s="257"/>
      <c r="AG37" s="257"/>
      <c r="AH37" s="257"/>
      <c r="AI37" s="258"/>
      <c r="AJ37" s="103" t="s">
        <v>122</v>
      </c>
    </row>
    <row r="38" spans="1:36" ht="17.25" customHeight="1">
      <c r="A38" s="119">
        <v>1</v>
      </c>
      <c r="B38" s="120" t="s">
        <v>746</v>
      </c>
      <c r="C38" s="256" t="s">
        <v>134</v>
      </c>
      <c r="D38" s="257" t="s">
        <v>134</v>
      </c>
      <c r="E38" s="257" t="s">
        <v>134</v>
      </c>
      <c r="F38" s="257" t="s">
        <v>134</v>
      </c>
      <c r="G38" s="257" t="s">
        <v>134</v>
      </c>
      <c r="H38" s="258" t="s">
        <v>134</v>
      </c>
      <c r="I38" s="114">
        <v>5</v>
      </c>
      <c r="J38" s="133">
        <v>1</v>
      </c>
      <c r="K38" s="134" t="s">
        <v>124</v>
      </c>
      <c r="L38" s="256" t="s">
        <v>247</v>
      </c>
      <c r="M38" s="257"/>
      <c r="N38" s="257"/>
      <c r="O38" s="257" t="s">
        <v>247</v>
      </c>
      <c r="P38" s="257"/>
      <c r="Q38" s="258"/>
      <c r="R38" s="120">
        <v>5</v>
      </c>
      <c r="S38" s="104">
        <v>1</v>
      </c>
      <c r="T38" s="105" t="s">
        <v>264</v>
      </c>
      <c r="U38" s="256" t="s">
        <v>461</v>
      </c>
      <c r="V38" s="257"/>
      <c r="W38" s="257"/>
      <c r="X38" s="257" t="s">
        <v>461</v>
      </c>
      <c r="Y38" s="257"/>
      <c r="Z38" s="258"/>
      <c r="AA38" s="106" t="s">
        <v>475</v>
      </c>
      <c r="AB38" s="104">
        <v>1</v>
      </c>
      <c r="AC38" s="105" t="s">
        <v>225</v>
      </c>
      <c r="AD38" s="256" t="s">
        <v>396</v>
      </c>
      <c r="AE38" s="257"/>
      <c r="AF38" s="257"/>
      <c r="AG38" s="257" t="s">
        <v>396</v>
      </c>
      <c r="AH38" s="257"/>
      <c r="AI38" s="258"/>
      <c r="AJ38" s="106">
        <v>5</v>
      </c>
    </row>
    <row r="39" spans="1:36" ht="17.25" customHeight="1">
      <c r="A39" s="119">
        <v>2</v>
      </c>
      <c r="B39" s="120" t="s">
        <v>747</v>
      </c>
      <c r="C39" s="256" t="s">
        <v>135</v>
      </c>
      <c r="D39" s="257" t="s">
        <v>135</v>
      </c>
      <c r="E39" s="257" t="s">
        <v>135</v>
      </c>
      <c r="F39" s="257" t="s">
        <v>135</v>
      </c>
      <c r="G39" s="257" t="s">
        <v>135</v>
      </c>
      <c r="H39" s="258" t="s">
        <v>135</v>
      </c>
      <c r="I39" s="114">
        <v>4</v>
      </c>
      <c r="J39" s="133">
        <v>2</v>
      </c>
      <c r="K39" s="134" t="s">
        <v>123</v>
      </c>
      <c r="L39" s="256" t="s">
        <v>248</v>
      </c>
      <c r="M39" s="257"/>
      <c r="N39" s="257"/>
      <c r="O39" s="257" t="s">
        <v>248</v>
      </c>
      <c r="P39" s="257"/>
      <c r="Q39" s="258"/>
      <c r="R39" s="120">
        <v>5</v>
      </c>
      <c r="S39" s="104">
        <v>2</v>
      </c>
      <c r="T39" s="105" t="s">
        <v>318</v>
      </c>
      <c r="U39" s="256" t="s">
        <v>462</v>
      </c>
      <c r="V39" s="257"/>
      <c r="W39" s="257"/>
      <c r="X39" s="257" t="s">
        <v>462</v>
      </c>
      <c r="Y39" s="257"/>
      <c r="Z39" s="258"/>
      <c r="AA39" s="106" t="s">
        <v>476</v>
      </c>
      <c r="AB39" s="104">
        <v>2</v>
      </c>
      <c r="AC39" s="105" t="s">
        <v>395</v>
      </c>
      <c r="AD39" s="256" t="s">
        <v>397</v>
      </c>
      <c r="AE39" s="257"/>
      <c r="AF39" s="257"/>
      <c r="AG39" s="257" t="s">
        <v>397</v>
      </c>
      <c r="AH39" s="257"/>
      <c r="AI39" s="258"/>
      <c r="AJ39" s="106">
        <v>5</v>
      </c>
    </row>
    <row r="40" spans="1:36" ht="17.25" customHeight="1">
      <c r="A40" s="119">
        <v>3</v>
      </c>
      <c r="B40" s="120" t="s">
        <v>747</v>
      </c>
      <c r="C40" s="256" t="s">
        <v>136</v>
      </c>
      <c r="D40" s="257" t="s">
        <v>136</v>
      </c>
      <c r="E40" s="257" t="s">
        <v>136</v>
      </c>
      <c r="F40" s="257" t="s">
        <v>136</v>
      </c>
      <c r="G40" s="257" t="s">
        <v>136</v>
      </c>
      <c r="H40" s="258" t="s">
        <v>136</v>
      </c>
      <c r="I40" s="114">
        <v>5</v>
      </c>
      <c r="J40" s="133">
        <v>3</v>
      </c>
      <c r="K40" s="134" t="s">
        <v>123</v>
      </c>
      <c r="L40" s="256" t="s">
        <v>249</v>
      </c>
      <c r="M40" s="257"/>
      <c r="N40" s="257"/>
      <c r="O40" s="257" t="s">
        <v>249</v>
      </c>
      <c r="P40" s="257"/>
      <c r="Q40" s="258"/>
      <c r="R40" s="120">
        <v>5</v>
      </c>
      <c r="S40" s="104">
        <v>3</v>
      </c>
      <c r="T40" s="105" t="s">
        <v>318</v>
      </c>
      <c r="U40" s="256" t="s">
        <v>463</v>
      </c>
      <c r="V40" s="257"/>
      <c r="W40" s="257"/>
      <c r="X40" s="257" t="s">
        <v>463</v>
      </c>
      <c r="Y40" s="257"/>
      <c r="Z40" s="258"/>
      <c r="AA40" s="106" t="s">
        <v>476</v>
      </c>
      <c r="AB40" s="104">
        <v>3</v>
      </c>
      <c r="AC40" s="105" t="s">
        <v>395</v>
      </c>
      <c r="AD40" s="256" t="s">
        <v>398</v>
      </c>
      <c r="AE40" s="257"/>
      <c r="AF40" s="257"/>
      <c r="AG40" s="257" t="s">
        <v>398</v>
      </c>
      <c r="AH40" s="257"/>
      <c r="AI40" s="258"/>
      <c r="AJ40" s="106">
        <v>5</v>
      </c>
    </row>
    <row r="41" spans="1:36" ht="17.25" customHeight="1">
      <c r="A41" s="119">
        <v>4</v>
      </c>
      <c r="B41" s="120" t="s">
        <v>747</v>
      </c>
      <c r="C41" s="256" t="s">
        <v>137</v>
      </c>
      <c r="D41" s="257" t="s">
        <v>137</v>
      </c>
      <c r="E41" s="257" t="s">
        <v>137</v>
      </c>
      <c r="F41" s="257" t="s">
        <v>137</v>
      </c>
      <c r="G41" s="257" t="s">
        <v>137</v>
      </c>
      <c r="H41" s="258" t="s">
        <v>137</v>
      </c>
      <c r="I41" s="114">
        <v>5</v>
      </c>
      <c r="J41" s="133">
        <v>4</v>
      </c>
      <c r="K41" s="134" t="s">
        <v>123</v>
      </c>
      <c r="L41" s="256" t="s">
        <v>250</v>
      </c>
      <c r="M41" s="257"/>
      <c r="N41" s="257"/>
      <c r="O41" s="257" t="s">
        <v>250</v>
      </c>
      <c r="P41" s="257"/>
      <c r="Q41" s="258"/>
      <c r="R41" s="120">
        <v>5</v>
      </c>
      <c r="S41" s="104">
        <v>4</v>
      </c>
      <c r="T41" s="105" t="s">
        <v>318</v>
      </c>
      <c r="U41" s="256" t="s">
        <v>464</v>
      </c>
      <c r="V41" s="257"/>
      <c r="W41" s="257"/>
      <c r="X41" s="257" t="s">
        <v>464</v>
      </c>
      <c r="Y41" s="257"/>
      <c r="Z41" s="258"/>
      <c r="AA41" s="106" t="s">
        <v>476</v>
      </c>
      <c r="AB41" s="104">
        <v>4</v>
      </c>
      <c r="AC41" s="105" t="s">
        <v>395</v>
      </c>
      <c r="AD41" s="256" t="s">
        <v>399</v>
      </c>
      <c r="AE41" s="257"/>
      <c r="AF41" s="257"/>
      <c r="AG41" s="257" t="s">
        <v>399</v>
      </c>
      <c r="AH41" s="257"/>
      <c r="AI41" s="258"/>
      <c r="AJ41" s="106">
        <v>4</v>
      </c>
    </row>
    <row r="42" spans="1:36" ht="17.25" customHeight="1">
      <c r="A42" s="119">
        <v>5</v>
      </c>
      <c r="B42" s="120" t="s">
        <v>747</v>
      </c>
      <c r="C42" s="256" t="s">
        <v>138</v>
      </c>
      <c r="D42" s="257" t="s">
        <v>138</v>
      </c>
      <c r="E42" s="257" t="s">
        <v>138</v>
      </c>
      <c r="F42" s="257" t="s">
        <v>138</v>
      </c>
      <c r="G42" s="257" t="s">
        <v>138</v>
      </c>
      <c r="H42" s="258" t="s">
        <v>138</v>
      </c>
      <c r="I42" s="114">
        <v>5</v>
      </c>
      <c r="J42" s="133">
        <v>5</v>
      </c>
      <c r="K42" s="134" t="s">
        <v>123</v>
      </c>
      <c r="L42" s="256" t="s">
        <v>251</v>
      </c>
      <c r="M42" s="257"/>
      <c r="N42" s="257"/>
      <c r="O42" s="257" t="s">
        <v>251</v>
      </c>
      <c r="P42" s="257"/>
      <c r="Q42" s="258"/>
      <c r="R42" s="120">
        <v>5</v>
      </c>
      <c r="S42" s="104">
        <v>5</v>
      </c>
      <c r="T42" s="105" t="s">
        <v>318</v>
      </c>
      <c r="U42" s="256" t="s">
        <v>465</v>
      </c>
      <c r="V42" s="257"/>
      <c r="W42" s="257"/>
      <c r="X42" s="257" t="s">
        <v>465</v>
      </c>
      <c r="Y42" s="257"/>
      <c r="Z42" s="258"/>
      <c r="AA42" s="106" t="s">
        <v>477</v>
      </c>
      <c r="AB42" s="104">
        <v>5</v>
      </c>
      <c r="AC42" s="105" t="s">
        <v>395</v>
      </c>
      <c r="AD42" s="256" t="s">
        <v>400</v>
      </c>
      <c r="AE42" s="257"/>
      <c r="AF42" s="257"/>
      <c r="AG42" s="257" t="s">
        <v>400</v>
      </c>
      <c r="AH42" s="257"/>
      <c r="AI42" s="258"/>
      <c r="AJ42" s="106">
        <v>5</v>
      </c>
    </row>
    <row r="43" spans="1:36" ht="17.25" customHeight="1">
      <c r="A43" s="119">
        <v>6</v>
      </c>
      <c r="B43" s="120" t="s">
        <v>747</v>
      </c>
      <c r="C43" s="256" t="s">
        <v>139</v>
      </c>
      <c r="D43" s="257" t="s">
        <v>139</v>
      </c>
      <c r="E43" s="257" t="s">
        <v>139</v>
      </c>
      <c r="F43" s="257" t="s">
        <v>139</v>
      </c>
      <c r="G43" s="257" t="s">
        <v>139</v>
      </c>
      <c r="H43" s="258" t="s">
        <v>139</v>
      </c>
      <c r="I43" s="114">
        <v>4</v>
      </c>
      <c r="J43" s="133">
        <v>6</v>
      </c>
      <c r="K43" s="134" t="s">
        <v>123</v>
      </c>
      <c r="L43" s="256" t="s">
        <v>252</v>
      </c>
      <c r="M43" s="257"/>
      <c r="N43" s="257"/>
      <c r="O43" s="257" t="s">
        <v>252</v>
      </c>
      <c r="P43" s="257"/>
      <c r="Q43" s="258"/>
      <c r="R43" s="120">
        <v>5</v>
      </c>
      <c r="S43" s="104">
        <v>6</v>
      </c>
      <c r="T43" s="105" t="s">
        <v>318</v>
      </c>
      <c r="U43" s="256" t="s">
        <v>466</v>
      </c>
      <c r="V43" s="257"/>
      <c r="W43" s="257"/>
      <c r="X43" s="257" t="s">
        <v>466</v>
      </c>
      <c r="Y43" s="257"/>
      <c r="Z43" s="258"/>
      <c r="AA43" s="106" t="s">
        <v>477</v>
      </c>
      <c r="AB43" s="104">
        <v>6</v>
      </c>
      <c r="AC43" s="105" t="s">
        <v>395</v>
      </c>
      <c r="AD43" s="256" t="s">
        <v>401</v>
      </c>
      <c r="AE43" s="257"/>
      <c r="AF43" s="257"/>
      <c r="AG43" s="257" t="s">
        <v>401</v>
      </c>
      <c r="AH43" s="257"/>
      <c r="AI43" s="258"/>
      <c r="AJ43" s="106">
        <v>5</v>
      </c>
    </row>
    <row r="44" spans="1:36" ht="17.25" customHeight="1">
      <c r="A44" s="119">
        <v>7</v>
      </c>
      <c r="B44" s="120" t="s">
        <v>747</v>
      </c>
      <c r="C44" s="256" t="s">
        <v>140</v>
      </c>
      <c r="D44" s="257" t="s">
        <v>140</v>
      </c>
      <c r="E44" s="257" t="s">
        <v>140</v>
      </c>
      <c r="F44" s="257" t="s">
        <v>140</v>
      </c>
      <c r="G44" s="257" t="s">
        <v>140</v>
      </c>
      <c r="H44" s="258" t="s">
        <v>140</v>
      </c>
      <c r="I44" s="114">
        <v>5</v>
      </c>
      <c r="J44" s="133">
        <v>7</v>
      </c>
      <c r="K44" s="134" t="s">
        <v>123</v>
      </c>
      <c r="L44" s="256" t="s">
        <v>253</v>
      </c>
      <c r="M44" s="257"/>
      <c r="N44" s="257"/>
      <c r="O44" s="257" t="s">
        <v>253</v>
      </c>
      <c r="P44" s="257"/>
      <c r="Q44" s="258"/>
      <c r="R44" s="120">
        <v>5</v>
      </c>
      <c r="S44" s="104">
        <v>7</v>
      </c>
      <c r="T44" s="105" t="s">
        <v>318</v>
      </c>
      <c r="U44" s="256" t="s">
        <v>467</v>
      </c>
      <c r="V44" s="257"/>
      <c r="W44" s="257"/>
      <c r="X44" s="257" t="s">
        <v>467</v>
      </c>
      <c r="Y44" s="257"/>
      <c r="Z44" s="258"/>
      <c r="AA44" s="106" t="s">
        <v>477</v>
      </c>
      <c r="AB44" s="104">
        <v>7</v>
      </c>
      <c r="AC44" s="105" t="s">
        <v>395</v>
      </c>
      <c r="AD44" s="256" t="s">
        <v>402</v>
      </c>
      <c r="AE44" s="257"/>
      <c r="AF44" s="257"/>
      <c r="AG44" s="257" t="s">
        <v>402</v>
      </c>
      <c r="AH44" s="257"/>
      <c r="AI44" s="258"/>
      <c r="AJ44" s="106">
        <v>5</v>
      </c>
    </row>
    <row r="45" spans="1:36" ht="17.25" customHeight="1">
      <c r="A45" s="119">
        <v>8</v>
      </c>
      <c r="B45" s="120" t="s">
        <v>747</v>
      </c>
      <c r="C45" s="256" t="s">
        <v>141</v>
      </c>
      <c r="D45" s="257" t="s">
        <v>141</v>
      </c>
      <c r="E45" s="257" t="s">
        <v>141</v>
      </c>
      <c r="F45" s="257" t="s">
        <v>141</v>
      </c>
      <c r="G45" s="257" t="s">
        <v>141</v>
      </c>
      <c r="H45" s="258" t="s">
        <v>141</v>
      </c>
      <c r="I45" s="114">
        <v>4</v>
      </c>
      <c r="J45" s="133">
        <v>8</v>
      </c>
      <c r="K45" s="134" t="s">
        <v>123</v>
      </c>
      <c r="L45" s="256" t="s">
        <v>254</v>
      </c>
      <c r="M45" s="257"/>
      <c r="N45" s="257"/>
      <c r="O45" s="257" t="s">
        <v>254</v>
      </c>
      <c r="P45" s="257"/>
      <c r="Q45" s="258"/>
      <c r="R45" s="120">
        <v>5</v>
      </c>
      <c r="S45" s="104">
        <v>8</v>
      </c>
      <c r="T45" s="105" t="s">
        <v>318</v>
      </c>
      <c r="U45" s="256" t="s">
        <v>468</v>
      </c>
      <c r="V45" s="257"/>
      <c r="W45" s="257"/>
      <c r="X45" s="257" t="s">
        <v>468</v>
      </c>
      <c r="Y45" s="257"/>
      <c r="Z45" s="258"/>
      <c r="AA45" s="106" t="s">
        <v>478</v>
      </c>
      <c r="AB45" s="104">
        <v>8</v>
      </c>
      <c r="AC45" s="105" t="s">
        <v>395</v>
      </c>
      <c r="AD45" s="256" t="s">
        <v>403</v>
      </c>
      <c r="AE45" s="257"/>
      <c r="AF45" s="257"/>
      <c r="AG45" s="257" t="s">
        <v>403</v>
      </c>
      <c r="AH45" s="257"/>
      <c r="AI45" s="258"/>
      <c r="AJ45" s="106">
        <v>4</v>
      </c>
    </row>
    <row r="46" spans="1:36" ht="17.25" customHeight="1">
      <c r="A46" s="119">
        <v>9</v>
      </c>
      <c r="B46" s="120" t="s">
        <v>747</v>
      </c>
      <c r="C46" s="256" t="s">
        <v>142</v>
      </c>
      <c r="D46" s="257" t="s">
        <v>142</v>
      </c>
      <c r="E46" s="257" t="s">
        <v>142</v>
      </c>
      <c r="F46" s="257" t="s">
        <v>142</v>
      </c>
      <c r="G46" s="257" t="s">
        <v>142</v>
      </c>
      <c r="H46" s="258" t="s">
        <v>142</v>
      </c>
      <c r="I46" s="114">
        <v>4</v>
      </c>
      <c r="J46" s="133">
        <v>9</v>
      </c>
      <c r="K46" s="134" t="s">
        <v>123</v>
      </c>
      <c r="L46" s="256" t="s">
        <v>255</v>
      </c>
      <c r="M46" s="257"/>
      <c r="N46" s="257"/>
      <c r="O46" s="257" t="s">
        <v>255</v>
      </c>
      <c r="P46" s="257"/>
      <c r="Q46" s="258"/>
      <c r="R46" s="120">
        <v>5</v>
      </c>
      <c r="S46" s="104">
        <v>9</v>
      </c>
      <c r="T46" s="105" t="s">
        <v>318</v>
      </c>
      <c r="U46" s="256" t="s">
        <v>469</v>
      </c>
      <c r="V46" s="257"/>
      <c r="W46" s="257"/>
      <c r="X46" s="257" t="s">
        <v>469</v>
      </c>
      <c r="Y46" s="257"/>
      <c r="Z46" s="258"/>
      <c r="AA46" s="106" t="s">
        <v>477</v>
      </c>
      <c r="AB46" s="104">
        <v>9</v>
      </c>
      <c r="AC46" s="105" t="s">
        <v>395</v>
      </c>
      <c r="AD46" s="256" t="s">
        <v>404</v>
      </c>
      <c r="AE46" s="257"/>
      <c r="AF46" s="257"/>
      <c r="AG46" s="257" t="s">
        <v>404</v>
      </c>
      <c r="AH46" s="257"/>
      <c r="AI46" s="258"/>
      <c r="AJ46" s="106">
        <v>3</v>
      </c>
    </row>
    <row r="47" spans="1:36" ht="17.25" customHeight="1">
      <c r="A47" s="119">
        <v>10</v>
      </c>
      <c r="B47" s="120" t="s">
        <v>747</v>
      </c>
      <c r="C47" s="256" t="s">
        <v>143</v>
      </c>
      <c r="D47" s="257" t="s">
        <v>143</v>
      </c>
      <c r="E47" s="257" t="s">
        <v>143</v>
      </c>
      <c r="F47" s="257" t="s">
        <v>143</v>
      </c>
      <c r="G47" s="257" t="s">
        <v>143</v>
      </c>
      <c r="H47" s="258" t="s">
        <v>143</v>
      </c>
      <c r="I47" s="114">
        <v>5</v>
      </c>
      <c r="J47" s="133">
        <v>10</v>
      </c>
      <c r="K47" s="134" t="s">
        <v>123</v>
      </c>
      <c r="L47" s="256" t="s">
        <v>256</v>
      </c>
      <c r="M47" s="257"/>
      <c r="N47" s="257"/>
      <c r="O47" s="257" t="s">
        <v>256</v>
      </c>
      <c r="P47" s="257"/>
      <c r="Q47" s="258"/>
      <c r="R47" s="120">
        <v>5</v>
      </c>
      <c r="S47" s="104">
        <v>10</v>
      </c>
      <c r="T47" s="105" t="s">
        <v>318</v>
      </c>
      <c r="U47" s="264" t="s">
        <v>470</v>
      </c>
      <c r="V47" s="265"/>
      <c r="W47" s="265"/>
      <c r="X47" s="265" t="s">
        <v>470</v>
      </c>
      <c r="Y47" s="265"/>
      <c r="Z47" s="266"/>
      <c r="AA47" s="106" t="s">
        <v>477</v>
      </c>
      <c r="AB47" s="104">
        <v>10</v>
      </c>
      <c r="AC47" s="105" t="s">
        <v>395</v>
      </c>
      <c r="AD47" s="256" t="s">
        <v>405</v>
      </c>
      <c r="AE47" s="257"/>
      <c r="AF47" s="257"/>
      <c r="AG47" s="257" t="s">
        <v>405</v>
      </c>
      <c r="AH47" s="257"/>
      <c r="AI47" s="258"/>
      <c r="AJ47" s="106">
        <v>5</v>
      </c>
    </row>
    <row r="48" spans="1:36" ht="17.25" customHeight="1">
      <c r="A48" s="119">
        <v>11</v>
      </c>
      <c r="B48" s="120" t="s">
        <v>747</v>
      </c>
      <c r="C48" s="256" t="s">
        <v>144</v>
      </c>
      <c r="D48" s="257" t="s">
        <v>144</v>
      </c>
      <c r="E48" s="257" t="s">
        <v>144</v>
      </c>
      <c r="F48" s="257" t="s">
        <v>144</v>
      </c>
      <c r="G48" s="257" t="s">
        <v>144</v>
      </c>
      <c r="H48" s="258" t="s">
        <v>144</v>
      </c>
      <c r="I48" s="114">
        <v>5</v>
      </c>
      <c r="J48" s="133">
        <v>11</v>
      </c>
      <c r="K48" s="134" t="s">
        <v>123</v>
      </c>
      <c r="L48" s="256" t="s">
        <v>257</v>
      </c>
      <c r="M48" s="257"/>
      <c r="N48" s="257"/>
      <c r="O48" s="257" t="s">
        <v>257</v>
      </c>
      <c r="P48" s="257"/>
      <c r="Q48" s="258"/>
      <c r="R48" s="120">
        <v>5</v>
      </c>
      <c r="S48" s="104">
        <v>11</v>
      </c>
      <c r="T48" s="105" t="s">
        <v>318</v>
      </c>
      <c r="U48" s="256" t="s">
        <v>471</v>
      </c>
      <c r="V48" s="257"/>
      <c r="W48" s="257"/>
      <c r="X48" s="257" t="s">
        <v>471</v>
      </c>
      <c r="Y48" s="257"/>
      <c r="Z48" s="258"/>
      <c r="AA48" s="106" t="s">
        <v>477</v>
      </c>
      <c r="AB48" s="104">
        <v>11</v>
      </c>
      <c r="AC48" s="105" t="s">
        <v>395</v>
      </c>
      <c r="AD48" s="256" t="s">
        <v>406</v>
      </c>
      <c r="AE48" s="257"/>
      <c r="AF48" s="257"/>
      <c r="AG48" s="257" t="s">
        <v>406</v>
      </c>
      <c r="AH48" s="257"/>
      <c r="AI48" s="258"/>
      <c r="AJ48" s="106">
        <v>4</v>
      </c>
    </row>
    <row r="49" spans="1:36" ht="17.25" customHeight="1">
      <c r="A49" s="119">
        <v>12</v>
      </c>
      <c r="B49" s="120" t="s">
        <v>748</v>
      </c>
      <c r="C49" s="256" t="s">
        <v>145</v>
      </c>
      <c r="D49" s="257" t="s">
        <v>145</v>
      </c>
      <c r="E49" s="257" t="s">
        <v>145</v>
      </c>
      <c r="F49" s="257" t="s">
        <v>145</v>
      </c>
      <c r="G49" s="257" t="s">
        <v>145</v>
      </c>
      <c r="H49" s="258" t="s">
        <v>145</v>
      </c>
      <c r="I49" s="114">
        <v>5</v>
      </c>
      <c r="J49" s="133">
        <v>12</v>
      </c>
      <c r="K49" s="134" t="s">
        <v>123</v>
      </c>
      <c r="L49" s="256" t="s">
        <v>258</v>
      </c>
      <c r="M49" s="257"/>
      <c r="N49" s="257"/>
      <c r="O49" s="257" t="s">
        <v>258</v>
      </c>
      <c r="P49" s="257"/>
      <c r="Q49" s="258"/>
      <c r="R49" s="120">
        <v>4</v>
      </c>
      <c r="S49" s="104">
        <v>12</v>
      </c>
      <c r="T49" s="105" t="s">
        <v>264</v>
      </c>
      <c r="U49" s="256" t="s">
        <v>472</v>
      </c>
      <c r="V49" s="257"/>
      <c r="W49" s="257"/>
      <c r="X49" s="257" t="s">
        <v>472</v>
      </c>
      <c r="Y49" s="257"/>
      <c r="Z49" s="258"/>
      <c r="AA49" s="106" t="s">
        <v>477</v>
      </c>
      <c r="AB49" s="104">
        <v>12</v>
      </c>
      <c r="AC49" s="105" t="s">
        <v>395</v>
      </c>
      <c r="AD49" s="256" t="s">
        <v>407</v>
      </c>
      <c r="AE49" s="257"/>
      <c r="AF49" s="257"/>
      <c r="AG49" s="257" t="s">
        <v>407</v>
      </c>
      <c r="AH49" s="257"/>
      <c r="AI49" s="258"/>
      <c r="AJ49" s="106">
        <v>4</v>
      </c>
    </row>
    <row r="50" spans="1:36" ht="17.25" customHeight="1">
      <c r="A50" s="119">
        <v>13</v>
      </c>
      <c r="B50" s="120" t="s">
        <v>747</v>
      </c>
      <c r="C50" s="256" t="s">
        <v>146</v>
      </c>
      <c r="D50" s="257" t="s">
        <v>146</v>
      </c>
      <c r="E50" s="257" t="s">
        <v>146</v>
      </c>
      <c r="F50" s="257" t="s">
        <v>146</v>
      </c>
      <c r="G50" s="257" t="s">
        <v>146</v>
      </c>
      <c r="H50" s="258" t="s">
        <v>146</v>
      </c>
      <c r="I50" s="114">
        <v>4</v>
      </c>
      <c r="J50" s="133">
        <v>13</v>
      </c>
      <c r="K50" s="134" t="s">
        <v>123</v>
      </c>
      <c r="L50" s="256" t="s">
        <v>259</v>
      </c>
      <c r="M50" s="257"/>
      <c r="N50" s="257"/>
      <c r="O50" s="257" t="s">
        <v>259</v>
      </c>
      <c r="P50" s="257"/>
      <c r="Q50" s="258"/>
      <c r="R50" s="120">
        <v>4</v>
      </c>
      <c r="S50" s="104">
        <v>13</v>
      </c>
      <c r="T50" s="105" t="s">
        <v>318</v>
      </c>
      <c r="U50" s="256" t="s">
        <v>473</v>
      </c>
      <c r="V50" s="257"/>
      <c r="W50" s="257"/>
      <c r="X50" s="257" t="s">
        <v>473</v>
      </c>
      <c r="Y50" s="257"/>
      <c r="Z50" s="258"/>
      <c r="AA50" s="106" t="s">
        <v>477</v>
      </c>
      <c r="AB50" s="104">
        <v>13</v>
      </c>
      <c r="AC50" s="105" t="s">
        <v>395</v>
      </c>
      <c r="AD50" s="256" t="s">
        <v>408</v>
      </c>
      <c r="AE50" s="257"/>
      <c r="AF50" s="257"/>
      <c r="AG50" s="257" t="s">
        <v>408</v>
      </c>
      <c r="AH50" s="257"/>
      <c r="AI50" s="258"/>
      <c r="AJ50" s="106">
        <v>4</v>
      </c>
    </row>
    <row r="51" spans="1:36" ht="17.25" customHeight="1">
      <c r="A51" s="119">
        <v>14</v>
      </c>
      <c r="B51" s="120" t="s">
        <v>747</v>
      </c>
      <c r="C51" s="256" t="s">
        <v>147</v>
      </c>
      <c r="D51" s="257" t="s">
        <v>147</v>
      </c>
      <c r="E51" s="257" t="s">
        <v>147</v>
      </c>
      <c r="F51" s="257" t="s">
        <v>147</v>
      </c>
      <c r="G51" s="257" t="s">
        <v>147</v>
      </c>
      <c r="H51" s="258" t="s">
        <v>147</v>
      </c>
      <c r="I51" s="114">
        <v>4</v>
      </c>
      <c r="J51" s="133">
        <v>17</v>
      </c>
      <c r="K51" s="139" t="s">
        <v>246</v>
      </c>
      <c r="L51" s="256" t="s">
        <v>260</v>
      </c>
      <c r="M51" s="257"/>
      <c r="N51" s="257"/>
      <c r="O51" s="257" t="s">
        <v>260</v>
      </c>
      <c r="P51" s="257"/>
      <c r="Q51" s="258"/>
      <c r="R51" s="120">
        <v>5</v>
      </c>
      <c r="S51" s="104">
        <v>14</v>
      </c>
      <c r="T51" s="105" t="s">
        <v>318</v>
      </c>
      <c r="U51" s="256" t="s">
        <v>474</v>
      </c>
      <c r="V51" s="257"/>
      <c r="W51" s="257"/>
      <c r="X51" s="257" t="s">
        <v>474</v>
      </c>
      <c r="Y51" s="257"/>
      <c r="Z51" s="258"/>
      <c r="AA51" s="106" t="s">
        <v>478</v>
      </c>
      <c r="AB51" s="104">
        <v>14</v>
      </c>
      <c r="AC51" s="105" t="s">
        <v>395</v>
      </c>
      <c r="AD51" s="256" t="s">
        <v>409</v>
      </c>
      <c r="AE51" s="257"/>
      <c r="AF51" s="257"/>
      <c r="AG51" s="257" t="s">
        <v>409</v>
      </c>
      <c r="AH51" s="257"/>
      <c r="AI51" s="258"/>
      <c r="AJ51" s="106">
        <v>4</v>
      </c>
    </row>
    <row r="52" spans="1:36" ht="17.25" customHeight="1">
      <c r="A52" s="119">
        <v>15</v>
      </c>
      <c r="B52" s="120" t="s">
        <v>747</v>
      </c>
      <c r="C52" s="256" t="s">
        <v>148</v>
      </c>
      <c r="D52" s="257" t="s">
        <v>148</v>
      </c>
      <c r="E52" s="257" t="s">
        <v>148</v>
      </c>
      <c r="F52" s="257" t="s">
        <v>148</v>
      </c>
      <c r="G52" s="257" t="s">
        <v>148</v>
      </c>
      <c r="H52" s="258" t="s">
        <v>148</v>
      </c>
      <c r="I52" s="114">
        <v>4</v>
      </c>
      <c r="J52" s="104"/>
      <c r="K52" s="105"/>
      <c r="L52" s="256"/>
      <c r="M52" s="257"/>
      <c r="N52" s="257"/>
      <c r="O52" s="257"/>
      <c r="P52" s="257"/>
      <c r="Q52" s="258"/>
      <c r="R52" s="106"/>
      <c r="S52" s="104"/>
      <c r="T52" s="105"/>
      <c r="U52" s="256"/>
      <c r="V52" s="257"/>
      <c r="W52" s="257"/>
      <c r="X52" s="257"/>
      <c r="Y52" s="257"/>
      <c r="Z52" s="258"/>
      <c r="AA52" s="106"/>
      <c r="AB52" s="104">
        <v>15</v>
      </c>
      <c r="AC52" s="105" t="s">
        <v>395</v>
      </c>
      <c r="AD52" s="256" t="s">
        <v>410</v>
      </c>
      <c r="AE52" s="257"/>
      <c r="AF52" s="257"/>
      <c r="AG52" s="257" t="s">
        <v>410</v>
      </c>
      <c r="AH52" s="257"/>
      <c r="AI52" s="258"/>
      <c r="AJ52" s="106">
        <v>4</v>
      </c>
    </row>
    <row r="53" spans="1:36" ht="17.25" customHeight="1">
      <c r="A53" s="119">
        <v>16</v>
      </c>
      <c r="B53" s="120" t="s">
        <v>747</v>
      </c>
      <c r="C53" s="256" t="s">
        <v>149</v>
      </c>
      <c r="D53" s="257" t="s">
        <v>149</v>
      </c>
      <c r="E53" s="257" t="s">
        <v>149</v>
      </c>
      <c r="F53" s="257" t="s">
        <v>149</v>
      </c>
      <c r="G53" s="257" t="s">
        <v>149</v>
      </c>
      <c r="H53" s="258" t="s">
        <v>149</v>
      </c>
      <c r="I53" s="114">
        <v>4</v>
      </c>
      <c r="J53" s="104"/>
      <c r="K53" s="105"/>
      <c r="L53" s="256"/>
      <c r="M53" s="257"/>
      <c r="N53" s="257"/>
      <c r="O53" s="257"/>
      <c r="P53" s="257"/>
      <c r="Q53" s="258"/>
      <c r="R53" s="106"/>
      <c r="S53" s="104"/>
      <c r="T53" s="105"/>
      <c r="U53" s="256"/>
      <c r="V53" s="257"/>
      <c r="W53" s="257"/>
      <c r="X53" s="257"/>
      <c r="Y53" s="257"/>
      <c r="Z53" s="258"/>
      <c r="AA53" s="106"/>
      <c r="AB53" s="104">
        <v>16</v>
      </c>
      <c r="AC53" s="105" t="s">
        <v>225</v>
      </c>
      <c r="AD53" s="256" t="s">
        <v>411</v>
      </c>
      <c r="AE53" s="257"/>
      <c r="AF53" s="257"/>
      <c r="AG53" s="257" t="s">
        <v>411</v>
      </c>
      <c r="AH53" s="257"/>
      <c r="AI53" s="258"/>
      <c r="AJ53" s="106">
        <v>4</v>
      </c>
    </row>
    <row r="54" spans="1:36" ht="17.25" customHeight="1">
      <c r="A54" s="104"/>
      <c r="B54" s="105"/>
      <c r="C54" s="256"/>
      <c r="D54" s="257"/>
      <c r="E54" s="257"/>
      <c r="F54" s="257"/>
      <c r="G54" s="257"/>
      <c r="H54" s="258"/>
      <c r="I54" s="106"/>
      <c r="J54" s="104"/>
      <c r="K54" s="105"/>
      <c r="L54" s="256"/>
      <c r="M54" s="257"/>
      <c r="N54" s="257"/>
      <c r="O54" s="257"/>
      <c r="P54" s="257"/>
      <c r="Q54" s="258"/>
      <c r="R54" s="106"/>
      <c r="S54" s="104"/>
      <c r="T54" s="105"/>
      <c r="U54" s="256"/>
      <c r="V54" s="257"/>
      <c r="W54" s="257"/>
      <c r="X54" s="257"/>
      <c r="Y54" s="257"/>
      <c r="Z54" s="258"/>
      <c r="AA54" s="106"/>
      <c r="AB54" s="104"/>
      <c r="AC54" s="105"/>
      <c r="AD54" s="256"/>
      <c r="AE54" s="257"/>
      <c r="AF54" s="257"/>
      <c r="AG54" s="257"/>
      <c r="AH54" s="257"/>
      <c r="AI54" s="258"/>
      <c r="AJ54" s="106"/>
    </row>
    <row r="55" spans="1:36" ht="17.25" customHeight="1">
      <c r="A55" s="104"/>
      <c r="B55" s="105"/>
      <c r="C55" s="256"/>
      <c r="D55" s="257"/>
      <c r="E55" s="257"/>
      <c r="F55" s="257"/>
      <c r="G55" s="257"/>
      <c r="H55" s="258"/>
      <c r="I55" s="106"/>
      <c r="J55" s="104"/>
      <c r="K55" s="105"/>
      <c r="L55" s="256"/>
      <c r="M55" s="257"/>
      <c r="N55" s="257"/>
      <c r="O55" s="257"/>
      <c r="P55" s="257"/>
      <c r="Q55" s="258"/>
      <c r="R55" s="106"/>
      <c r="S55" s="104"/>
      <c r="T55" s="105"/>
      <c r="U55" s="256"/>
      <c r="V55" s="257"/>
      <c r="W55" s="257"/>
      <c r="X55" s="257"/>
      <c r="Y55" s="257"/>
      <c r="Z55" s="258"/>
      <c r="AA55" s="106"/>
      <c r="AB55" s="104"/>
      <c r="AC55" s="105"/>
      <c r="AD55" s="256"/>
      <c r="AE55" s="257"/>
      <c r="AF55" s="257"/>
      <c r="AG55" s="257"/>
      <c r="AH55" s="257"/>
      <c r="AI55" s="258"/>
      <c r="AJ55" s="106"/>
    </row>
    <row r="56" spans="1:36" ht="17.25" customHeight="1">
      <c r="A56" s="104"/>
      <c r="B56" s="105"/>
      <c r="C56" s="256"/>
      <c r="D56" s="257"/>
      <c r="E56" s="257"/>
      <c r="F56" s="257"/>
      <c r="G56" s="257"/>
      <c r="H56" s="258"/>
      <c r="I56" s="106"/>
      <c r="J56" s="104"/>
      <c r="K56" s="105"/>
      <c r="L56" s="256"/>
      <c r="M56" s="257"/>
      <c r="N56" s="257"/>
      <c r="O56" s="257"/>
      <c r="P56" s="257"/>
      <c r="Q56" s="258"/>
      <c r="R56" s="106"/>
      <c r="S56" s="104"/>
      <c r="T56" s="105"/>
      <c r="U56" s="256"/>
      <c r="V56" s="257"/>
      <c r="W56" s="257"/>
      <c r="X56" s="257"/>
      <c r="Y56" s="257"/>
      <c r="Z56" s="258"/>
      <c r="AA56" s="106"/>
      <c r="AB56" s="104"/>
      <c r="AC56" s="105"/>
      <c r="AD56" s="256"/>
      <c r="AE56" s="257"/>
      <c r="AF56" s="257"/>
      <c r="AG56" s="257"/>
      <c r="AH56" s="257"/>
      <c r="AI56" s="258"/>
      <c r="AJ56" s="106"/>
    </row>
    <row r="57" spans="1:36" ht="17.25" customHeight="1">
      <c r="A57" s="104"/>
      <c r="B57" s="105"/>
      <c r="C57" s="256"/>
      <c r="D57" s="257"/>
      <c r="E57" s="257"/>
      <c r="F57" s="257"/>
      <c r="G57" s="257"/>
      <c r="H57" s="258"/>
      <c r="I57" s="106"/>
      <c r="J57" s="104"/>
      <c r="K57" s="105"/>
      <c r="L57" s="256"/>
      <c r="M57" s="257"/>
      <c r="N57" s="257"/>
      <c r="O57" s="257"/>
      <c r="P57" s="257"/>
      <c r="Q57" s="258"/>
      <c r="R57" s="106"/>
      <c r="S57" s="104"/>
      <c r="T57" s="105"/>
      <c r="U57" s="256"/>
      <c r="V57" s="257"/>
      <c r="W57" s="257"/>
      <c r="X57" s="257"/>
      <c r="Y57" s="257"/>
      <c r="Z57" s="258"/>
      <c r="AA57" s="106"/>
      <c r="AB57" s="104"/>
      <c r="AC57" s="105"/>
      <c r="AD57" s="256"/>
      <c r="AE57" s="257"/>
      <c r="AF57" s="257"/>
      <c r="AG57" s="257"/>
      <c r="AH57" s="257"/>
      <c r="AI57" s="258"/>
      <c r="AJ57" s="106"/>
    </row>
    <row r="58" spans="1:36" ht="16.5" customHeight="1">
      <c r="A58" s="271"/>
      <c r="B58" s="256" t="s">
        <v>655</v>
      </c>
      <c r="C58" s="257"/>
      <c r="D58" s="257"/>
      <c r="E58" s="258"/>
      <c r="F58" s="256" t="s">
        <v>577</v>
      </c>
      <c r="G58" s="257"/>
      <c r="H58" s="257"/>
      <c r="I58" s="263"/>
      <c r="J58" s="271"/>
      <c r="K58" s="256" t="s">
        <v>655</v>
      </c>
      <c r="L58" s="257"/>
      <c r="M58" s="257"/>
      <c r="N58" s="258"/>
      <c r="O58" s="256" t="s">
        <v>577</v>
      </c>
      <c r="P58" s="257"/>
      <c r="Q58" s="257"/>
      <c r="R58" s="263"/>
      <c r="S58" s="271"/>
      <c r="T58" s="256" t="s">
        <v>655</v>
      </c>
      <c r="U58" s="257"/>
      <c r="V58" s="257"/>
      <c r="W58" s="258"/>
      <c r="X58" s="256" t="s">
        <v>577</v>
      </c>
      <c r="Y58" s="257"/>
      <c r="Z58" s="257"/>
      <c r="AA58" s="263"/>
      <c r="AB58" s="271"/>
      <c r="AC58" s="256" t="s">
        <v>655</v>
      </c>
      <c r="AD58" s="257"/>
      <c r="AE58" s="257"/>
      <c r="AF58" s="258"/>
      <c r="AG58" s="256" t="s">
        <v>577</v>
      </c>
      <c r="AH58" s="257"/>
      <c r="AI58" s="257"/>
      <c r="AJ58" s="263"/>
    </row>
    <row r="59" spans="1:36" ht="16.5" customHeight="1">
      <c r="A59" s="272"/>
      <c r="B59" s="102" t="s">
        <v>125</v>
      </c>
      <c r="C59" s="256" t="s">
        <v>126</v>
      </c>
      <c r="D59" s="257"/>
      <c r="E59" s="258"/>
      <c r="F59" s="256" t="s">
        <v>125</v>
      </c>
      <c r="G59" s="257"/>
      <c r="H59" s="258"/>
      <c r="I59" s="103" t="s">
        <v>126</v>
      </c>
      <c r="J59" s="272"/>
      <c r="K59" s="102" t="s">
        <v>125</v>
      </c>
      <c r="L59" s="256" t="s">
        <v>126</v>
      </c>
      <c r="M59" s="257"/>
      <c r="N59" s="258"/>
      <c r="O59" s="256" t="s">
        <v>125</v>
      </c>
      <c r="P59" s="257"/>
      <c r="Q59" s="258"/>
      <c r="R59" s="103" t="s">
        <v>126</v>
      </c>
      <c r="S59" s="272"/>
      <c r="T59" s="102" t="s">
        <v>125</v>
      </c>
      <c r="U59" s="256" t="s">
        <v>126</v>
      </c>
      <c r="V59" s="257"/>
      <c r="W59" s="258"/>
      <c r="X59" s="256" t="s">
        <v>125</v>
      </c>
      <c r="Y59" s="257"/>
      <c r="Z59" s="258"/>
      <c r="AA59" s="103" t="s">
        <v>126</v>
      </c>
      <c r="AB59" s="272"/>
      <c r="AC59" s="102" t="s">
        <v>125</v>
      </c>
      <c r="AD59" s="256" t="s">
        <v>126</v>
      </c>
      <c r="AE59" s="257"/>
      <c r="AF59" s="258"/>
      <c r="AG59" s="256" t="s">
        <v>125</v>
      </c>
      <c r="AH59" s="257"/>
      <c r="AI59" s="258"/>
      <c r="AJ59" s="103" t="s">
        <v>126</v>
      </c>
    </row>
    <row r="60" spans="1:36" ht="16.5" customHeight="1">
      <c r="A60" s="100" t="s">
        <v>671</v>
      </c>
      <c r="B60" s="121" t="s">
        <v>153</v>
      </c>
      <c r="C60" s="284" t="s">
        <v>155</v>
      </c>
      <c r="D60" s="285"/>
      <c r="E60" s="286"/>
      <c r="F60" s="284" t="s">
        <v>156</v>
      </c>
      <c r="G60" s="285"/>
      <c r="H60" s="286"/>
      <c r="I60" s="121" t="s">
        <v>157</v>
      </c>
      <c r="J60" s="100" t="s">
        <v>671</v>
      </c>
      <c r="K60" s="107" t="s">
        <v>196</v>
      </c>
      <c r="L60" s="264" t="s">
        <v>261</v>
      </c>
      <c r="M60" s="265" t="s">
        <v>261</v>
      </c>
      <c r="N60" s="266" t="s">
        <v>261</v>
      </c>
      <c r="O60" s="264" t="s">
        <v>177</v>
      </c>
      <c r="P60" s="265" t="s">
        <v>177</v>
      </c>
      <c r="Q60" s="266" t="s">
        <v>177</v>
      </c>
      <c r="R60" s="108" t="s">
        <v>244</v>
      </c>
      <c r="S60" s="100" t="s">
        <v>579</v>
      </c>
      <c r="T60" s="107" t="s">
        <v>176</v>
      </c>
      <c r="U60" s="264" t="s">
        <v>221</v>
      </c>
      <c r="V60" s="265" t="s">
        <v>221</v>
      </c>
      <c r="W60" s="266" t="s">
        <v>221</v>
      </c>
      <c r="X60" s="264" t="s">
        <v>244</v>
      </c>
      <c r="Y60" s="265" t="s">
        <v>244</v>
      </c>
      <c r="Z60" s="266" t="s">
        <v>244</v>
      </c>
      <c r="AA60" s="108" t="s">
        <v>196</v>
      </c>
      <c r="AB60" s="100" t="s">
        <v>579</v>
      </c>
      <c r="AC60" s="107" t="s">
        <v>301</v>
      </c>
      <c r="AD60" s="264" t="s">
        <v>412</v>
      </c>
      <c r="AE60" s="265" t="s">
        <v>412</v>
      </c>
      <c r="AF60" s="266" t="s">
        <v>412</v>
      </c>
      <c r="AG60" s="264" t="s">
        <v>177</v>
      </c>
      <c r="AH60" s="265" t="s">
        <v>177</v>
      </c>
      <c r="AI60" s="266" t="s">
        <v>177</v>
      </c>
      <c r="AJ60" s="108" t="s">
        <v>302</v>
      </c>
    </row>
    <row r="61" spans="1:36" ht="16.5" customHeight="1">
      <c r="A61" s="100" t="s">
        <v>580</v>
      </c>
      <c r="B61" s="121" t="s">
        <v>154</v>
      </c>
      <c r="C61" s="284" t="s">
        <v>155</v>
      </c>
      <c r="D61" s="285"/>
      <c r="E61" s="286"/>
      <c r="F61" s="284" t="s">
        <v>156</v>
      </c>
      <c r="G61" s="285"/>
      <c r="H61" s="286"/>
      <c r="I61" s="121" t="s">
        <v>157</v>
      </c>
      <c r="J61" s="100" t="s">
        <v>580</v>
      </c>
      <c r="K61" s="107" t="s">
        <v>221</v>
      </c>
      <c r="L61" s="264" t="s">
        <v>175</v>
      </c>
      <c r="M61" s="265" t="s">
        <v>175</v>
      </c>
      <c r="N61" s="266" t="s">
        <v>175</v>
      </c>
      <c r="O61" s="264" t="s">
        <v>177</v>
      </c>
      <c r="P61" s="265" t="s">
        <v>177</v>
      </c>
      <c r="Q61" s="266" t="s">
        <v>177</v>
      </c>
      <c r="R61" s="108" t="s">
        <v>244</v>
      </c>
      <c r="S61" s="100" t="s">
        <v>580</v>
      </c>
      <c r="T61" s="107" t="s">
        <v>176</v>
      </c>
      <c r="U61" s="264" t="s">
        <v>221</v>
      </c>
      <c r="V61" s="265" t="s">
        <v>221</v>
      </c>
      <c r="W61" s="266" t="s">
        <v>221</v>
      </c>
      <c r="X61" s="264" t="s">
        <v>244</v>
      </c>
      <c r="Y61" s="265" t="s">
        <v>244</v>
      </c>
      <c r="Z61" s="266" t="s">
        <v>244</v>
      </c>
      <c r="AA61" s="108" t="s">
        <v>196</v>
      </c>
      <c r="AB61" s="100" t="s">
        <v>580</v>
      </c>
      <c r="AC61" s="107" t="s">
        <v>301</v>
      </c>
      <c r="AD61" s="264" t="s">
        <v>413</v>
      </c>
      <c r="AE61" s="265" t="s">
        <v>413</v>
      </c>
      <c r="AF61" s="266" t="s">
        <v>413</v>
      </c>
      <c r="AG61" s="264" t="s">
        <v>177</v>
      </c>
      <c r="AH61" s="265" t="s">
        <v>177</v>
      </c>
      <c r="AI61" s="266" t="s">
        <v>177</v>
      </c>
      <c r="AJ61" s="108" t="s">
        <v>302</v>
      </c>
    </row>
    <row r="62" spans="1:36" ht="16.5" customHeight="1" thickBot="1">
      <c r="A62" s="109" t="s">
        <v>581</v>
      </c>
      <c r="B62" s="121" t="s">
        <v>153</v>
      </c>
      <c r="C62" s="284" t="s">
        <v>155</v>
      </c>
      <c r="D62" s="285"/>
      <c r="E62" s="286"/>
      <c r="F62" s="284" t="s">
        <v>156</v>
      </c>
      <c r="G62" s="285"/>
      <c r="H62" s="286"/>
      <c r="I62" s="121" t="s">
        <v>157</v>
      </c>
      <c r="J62" s="109" t="s">
        <v>581</v>
      </c>
      <c r="K62" s="110" t="s">
        <v>244</v>
      </c>
      <c r="L62" s="268" t="s">
        <v>175</v>
      </c>
      <c r="M62" s="269" t="s">
        <v>175</v>
      </c>
      <c r="N62" s="270" t="s">
        <v>175</v>
      </c>
      <c r="O62" s="268" t="s">
        <v>177</v>
      </c>
      <c r="P62" s="269" t="s">
        <v>177</v>
      </c>
      <c r="Q62" s="270" t="s">
        <v>177</v>
      </c>
      <c r="R62" s="111" t="s">
        <v>176</v>
      </c>
      <c r="S62" s="109" t="s">
        <v>581</v>
      </c>
      <c r="T62" s="110" t="s">
        <v>176</v>
      </c>
      <c r="U62" s="268" t="s">
        <v>221</v>
      </c>
      <c r="V62" s="269" t="s">
        <v>221</v>
      </c>
      <c r="W62" s="270" t="s">
        <v>221</v>
      </c>
      <c r="X62" s="268" t="s">
        <v>244</v>
      </c>
      <c r="Y62" s="269" t="s">
        <v>244</v>
      </c>
      <c r="Z62" s="270" t="s">
        <v>244</v>
      </c>
      <c r="AA62" s="111" t="s">
        <v>196</v>
      </c>
      <c r="AB62" s="109" t="s">
        <v>581</v>
      </c>
      <c r="AC62" s="110" t="s">
        <v>301</v>
      </c>
      <c r="AD62" s="268" t="s">
        <v>412</v>
      </c>
      <c r="AE62" s="269" t="s">
        <v>412</v>
      </c>
      <c r="AF62" s="270" t="s">
        <v>412</v>
      </c>
      <c r="AG62" s="268" t="s">
        <v>177</v>
      </c>
      <c r="AH62" s="269" t="s">
        <v>177</v>
      </c>
      <c r="AI62" s="270" t="s">
        <v>177</v>
      </c>
      <c r="AJ62" s="111" t="s">
        <v>302</v>
      </c>
    </row>
    <row r="63" spans="1:36" ht="16.5" customHeight="1" thickTop="1">
      <c r="A63" s="280" t="s">
        <v>803</v>
      </c>
      <c r="B63" s="281"/>
      <c r="C63" s="281"/>
      <c r="D63" s="281"/>
      <c r="E63" s="281"/>
      <c r="F63" s="281"/>
      <c r="G63" s="281"/>
      <c r="H63" s="281"/>
      <c r="I63" s="112" t="s">
        <v>56</v>
      </c>
      <c r="J63" s="280" t="s">
        <v>582</v>
      </c>
      <c r="K63" s="281"/>
      <c r="L63" s="281"/>
      <c r="M63" s="281"/>
      <c r="N63" s="281"/>
      <c r="O63" s="281"/>
      <c r="P63" s="281"/>
      <c r="Q63" s="281"/>
      <c r="R63" s="112" t="s">
        <v>56</v>
      </c>
      <c r="S63" s="280" t="s">
        <v>369</v>
      </c>
      <c r="T63" s="281"/>
      <c r="U63" s="281"/>
      <c r="V63" s="281"/>
      <c r="W63" s="281"/>
      <c r="X63" s="281"/>
      <c r="Y63" s="281"/>
      <c r="Z63" s="281"/>
      <c r="AA63" s="112" t="s">
        <v>56</v>
      </c>
      <c r="AB63" s="280" t="s">
        <v>583</v>
      </c>
      <c r="AC63" s="281"/>
      <c r="AD63" s="281"/>
      <c r="AE63" s="281"/>
      <c r="AF63" s="281"/>
      <c r="AG63" s="281"/>
      <c r="AH63" s="281"/>
      <c r="AI63" s="281"/>
      <c r="AJ63" s="112" t="s">
        <v>56</v>
      </c>
    </row>
    <row r="64" spans="1:36" ht="16.5" customHeight="1">
      <c r="A64" s="282"/>
      <c r="B64" s="283"/>
      <c r="C64" s="283"/>
      <c r="D64" s="283"/>
      <c r="E64" s="283"/>
      <c r="F64" s="283"/>
      <c r="G64" s="283"/>
      <c r="H64" s="283"/>
      <c r="I64" s="99" t="s">
        <v>57</v>
      </c>
      <c r="J64" s="282"/>
      <c r="K64" s="283"/>
      <c r="L64" s="283"/>
      <c r="M64" s="283"/>
      <c r="N64" s="283"/>
      <c r="O64" s="283"/>
      <c r="P64" s="283"/>
      <c r="Q64" s="283"/>
      <c r="R64" s="99" t="s">
        <v>68</v>
      </c>
      <c r="S64" s="282"/>
      <c r="T64" s="283"/>
      <c r="U64" s="283"/>
      <c r="V64" s="283"/>
      <c r="W64" s="283"/>
      <c r="X64" s="283"/>
      <c r="Y64" s="283"/>
      <c r="Z64" s="283"/>
      <c r="AA64" s="99" t="s">
        <v>69</v>
      </c>
      <c r="AB64" s="282"/>
      <c r="AC64" s="283"/>
      <c r="AD64" s="283"/>
      <c r="AE64" s="283"/>
      <c r="AF64" s="283"/>
      <c r="AG64" s="283"/>
      <c r="AH64" s="283"/>
      <c r="AI64" s="283"/>
      <c r="AJ64" s="99" t="s">
        <v>70</v>
      </c>
    </row>
    <row r="65" spans="1:36" ht="16.5" customHeight="1">
      <c r="A65" s="262" t="s">
        <v>117</v>
      </c>
      <c r="B65" s="258"/>
      <c r="C65" s="256" t="s">
        <v>876</v>
      </c>
      <c r="D65" s="257"/>
      <c r="E65" s="257"/>
      <c r="F65" s="257"/>
      <c r="G65" s="257"/>
      <c r="H65" s="257"/>
      <c r="I65" s="263"/>
      <c r="J65" s="262" t="s">
        <v>117</v>
      </c>
      <c r="K65" s="258"/>
      <c r="L65" s="256" t="s">
        <v>584</v>
      </c>
      <c r="M65" s="257"/>
      <c r="N65" s="257"/>
      <c r="O65" s="257"/>
      <c r="P65" s="257"/>
      <c r="Q65" s="257"/>
      <c r="R65" s="263"/>
      <c r="S65" s="262" t="s">
        <v>117</v>
      </c>
      <c r="T65" s="258"/>
      <c r="U65" s="256" t="s">
        <v>878</v>
      </c>
      <c r="V65" s="257"/>
      <c r="W65" s="257"/>
      <c r="X65" s="257"/>
      <c r="Y65" s="257"/>
      <c r="Z65" s="257"/>
      <c r="AA65" s="263"/>
      <c r="AB65" s="262" t="s">
        <v>117</v>
      </c>
      <c r="AC65" s="258"/>
      <c r="AD65" s="256" t="s">
        <v>879</v>
      </c>
      <c r="AE65" s="257"/>
      <c r="AF65" s="257"/>
      <c r="AG65" s="257"/>
      <c r="AH65" s="257"/>
      <c r="AI65" s="257"/>
      <c r="AJ65" s="263"/>
    </row>
    <row r="66" spans="1:36" ht="16.5" customHeight="1">
      <c r="A66" s="100" t="s">
        <v>585</v>
      </c>
      <c r="B66" s="273" t="s">
        <v>877</v>
      </c>
      <c r="C66" s="274"/>
      <c r="D66" s="274"/>
      <c r="E66" s="274"/>
      <c r="F66" s="274"/>
      <c r="G66" s="274"/>
      <c r="H66" s="274"/>
      <c r="I66" s="275"/>
      <c r="J66" s="100" t="s">
        <v>585</v>
      </c>
      <c r="K66" s="273" t="s">
        <v>586</v>
      </c>
      <c r="L66" s="274"/>
      <c r="M66" s="274"/>
      <c r="N66" s="274"/>
      <c r="O66" s="274"/>
      <c r="P66" s="274"/>
      <c r="Q66" s="274"/>
      <c r="R66" s="275"/>
      <c r="S66" s="100" t="s">
        <v>585</v>
      </c>
      <c r="T66" s="273" t="s">
        <v>881</v>
      </c>
      <c r="U66" s="274"/>
      <c r="V66" s="274"/>
      <c r="W66" s="274"/>
      <c r="X66" s="274"/>
      <c r="Y66" s="274"/>
      <c r="Z66" s="274"/>
      <c r="AA66" s="275"/>
      <c r="AB66" s="100" t="s">
        <v>585</v>
      </c>
      <c r="AC66" s="273" t="s">
        <v>880</v>
      </c>
      <c r="AD66" s="274"/>
      <c r="AE66" s="274"/>
      <c r="AF66" s="274"/>
      <c r="AG66" s="274"/>
      <c r="AH66" s="274"/>
      <c r="AI66" s="274"/>
      <c r="AJ66" s="275"/>
    </row>
    <row r="67" spans="1:36" ht="16.5" customHeight="1">
      <c r="A67" s="262" t="s">
        <v>118</v>
      </c>
      <c r="B67" s="257"/>
      <c r="C67" s="257"/>
      <c r="D67" s="257"/>
      <c r="E67" s="257"/>
      <c r="F67" s="257"/>
      <c r="G67" s="257"/>
      <c r="H67" s="257"/>
      <c r="I67" s="263"/>
      <c r="J67" s="262" t="s">
        <v>118</v>
      </c>
      <c r="K67" s="257"/>
      <c r="L67" s="257"/>
      <c r="M67" s="257"/>
      <c r="N67" s="257"/>
      <c r="O67" s="257"/>
      <c r="P67" s="257"/>
      <c r="Q67" s="257"/>
      <c r="R67" s="263"/>
      <c r="S67" s="262" t="s">
        <v>118</v>
      </c>
      <c r="T67" s="257"/>
      <c r="U67" s="257"/>
      <c r="V67" s="257"/>
      <c r="W67" s="257"/>
      <c r="X67" s="257"/>
      <c r="Y67" s="257"/>
      <c r="Z67" s="257"/>
      <c r="AA67" s="263"/>
      <c r="AB67" s="262" t="s">
        <v>118</v>
      </c>
      <c r="AC67" s="257"/>
      <c r="AD67" s="257"/>
      <c r="AE67" s="257"/>
      <c r="AF67" s="257"/>
      <c r="AG67" s="257"/>
      <c r="AH67" s="257"/>
      <c r="AI67" s="257"/>
      <c r="AJ67" s="263"/>
    </row>
    <row r="68" spans="1:36" ht="16.5" customHeight="1">
      <c r="A68" s="101" t="s">
        <v>119</v>
      </c>
      <c r="B68" s="102" t="s">
        <v>120</v>
      </c>
      <c r="C68" s="256" t="s">
        <v>121</v>
      </c>
      <c r="D68" s="257"/>
      <c r="E68" s="257"/>
      <c r="F68" s="257"/>
      <c r="G68" s="257"/>
      <c r="H68" s="258"/>
      <c r="I68" s="103" t="s">
        <v>122</v>
      </c>
      <c r="J68" s="101" t="s">
        <v>119</v>
      </c>
      <c r="K68" s="102" t="s">
        <v>120</v>
      </c>
      <c r="L68" s="256" t="s">
        <v>121</v>
      </c>
      <c r="M68" s="257"/>
      <c r="N68" s="257"/>
      <c r="O68" s="257"/>
      <c r="P68" s="257"/>
      <c r="Q68" s="258"/>
      <c r="R68" s="103" t="s">
        <v>122</v>
      </c>
      <c r="S68" s="101" t="s">
        <v>119</v>
      </c>
      <c r="T68" s="102" t="s">
        <v>120</v>
      </c>
      <c r="U68" s="256" t="s">
        <v>121</v>
      </c>
      <c r="V68" s="257"/>
      <c r="W68" s="257"/>
      <c r="X68" s="257"/>
      <c r="Y68" s="257"/>
      <c r="Z68" s="258"/>
      <c r="AA68" s="103" t="s">
        <v>122</v>
      </c>
      <c r="AB68" s="101" t="s">
        <v>119</v>
      </c>
      <c r="AC68" s="102" t="s">
        <v>120</v>
      </c>
      <c r="AD68" s="256" t="s">
        <v>121</v>
      </c>
      <c r="AE68" s="257"/>
      <c r="AF68" s="257"/>
      <c r="AG68" s="257"/>
      <c r="AH68" s="257"/>
      <c r="AI68" s="258"/>
      <c r="AJ68" s="103" t="s">
        <v>122</v>
      </c>
    </row>
    <row r="69" spans="1:36" ht="17.25" customHeight="1">
      <c r="A69" s="104">
        <v>1</v>
      </c>
      <c r="B69" s="105" t="s">
        <v>264</v>
      </c>
      <c r="C69" s="256" t="s">
        <v>804</v>
      </c>
      <c r="D69" s="257"/>
      <c r="E69" s="257"/>
      <c r="F69" s="257" t="s">
        <v>804</v>
      </c>
      <c r="G69" s="257"/>
      <c r="H69" s="258"/>
      <c r="I69" s="106">
        <v>4</v>
      </c>
      <c r="J69" s="104">
        <v>1</v>
      </c>
      <c r="K69" s="105" t="s">
        <v>264</v>
      </c>
      <c r="L69" s="256" t="s">
        <v>449</v>
      </c>
      <c r="M69" s="257"/>
      <c r="N69" s="257"/>
      <c r="O69" s="257" t="s">
        <v>449</v>
      </c>
      <c r="P69" s="257"/>
      <c r="Q69" s="258"/>
      <c r="R69" s="106">
        <v>5</v>
      </c>
      <c r="S69" s="104">
        <v>1</v>
      </c>
      <c r="T69" s="105" t="s">
        <v>264</v>
      </c>
      <c r="U69" s="256" t="s">
        <v>370</v>
      </c>
      <c r="V69" s="257"/>
      <c r="W69" s="257"/>
      <c r="X69" s="257" t="s">
        <v>370</v>
      </c>
      <c r="Y69" s="257"/>
      <c r="Z69" s="258"/>
      <c r="AA69" s="106">
        <v>4</v>
      </c>
      <c r="AB69" s="104">
        <v>1</v>
      </c>
      <c r="AC69" s="105" t="s">
        <v>225</v>
      </c>
      <c r="AD69" s="256" t="s">
        <v>587</v>
      </c>
      <c r="AE69" s="257"/>
      <c r="AF69" s="257"/>
      <c r="AG69" s="257" t="s">
        <v>414</v>
      </c>
      <c r="AH69" s="257"/>
      <c r="AI69" s="258"/>
      <c r="AJ69" s="106">
        <v>4</v>
      </c>
    </row>
    <row r="70" spans="1:36" ht="17.25" customHeight="1">
      <c r="A70" s="104">
        <v>2</v>
      </c>
      <c r="B70" s="105" t="s">
        <v>318</v>
      </c>
      <c r="C70" s="256" t="s">
        <v>805</v>
      </c>
      <c r="D70" s="257"/>
      <c r="E70" s="257"/>
      <c r="F70" s="257" t="s">
        <v>805</v>
      </c>
      <c r="G70" s="257"/>
      <c r="H70" s="258"/>
      <c r="I70" s="106">
        <v>4</v>
      </c>
      <c r="J70" s="104">
        <v>2</v>
      </c>
      <c r="K70" s="105" t="s">
        <v>318</v>
      </c>
      <c r="L70" s="256" t="s">
        <v>450</v>
      </c>
      <c r="M70" s="257"/>
      <c r="N70" s="257"/>
      <c r="O70" s="257" t="s">
        <v>450</v>
      </c>
      <c r="P70" s="257"/>
      <c r="Q70" s="258"/>
      <c r="R70" s="106">
        <v>5</v>
      </c>
      <c r="S70" s="104">
        <v>2</v>
      </c>
      <c r="T70" s="105" t="s">
        <v>267</v>
      </c>
      <c r="U70" s="256" t="s">
        <v>371</v>
      </c>
      <c r="V70" s="257"/>
      <c r="W70" s="257"/>
      <c r="X70" s="257" t="s">
        <v>371</v>
      </c>
      <c r="Y70" s="257"/>
      <c r="Z70" s="258"/>
      <c r="AA70" s="106">
        <v>4</v>
      </c>
      <c r="AB70" s="104">
        <v>2</v>
      </c>
      <c r="AC70" s="105" t="s">
        <v>395</v>
      </c>
      <c r="AD70" s="256" t="s">
        <v>588</v>
      </c>
      <c r="AE70" s="257"/>
      <c r="AF70" s="257"/>
      <c r="AG70" s="257" t="s">
        <v>415</v>
      </c>
      <c r="AH70" s="257"/>
      <c r="AI70" s="258"/>
      <c r="AJ70" s="106">
        <v>4</v>
      </c>
    </row>
    <row r="71" spans="1:36" ht="17.25" customHeight="1">
      <c r="A71" s="104">
        <v>3</v>
      </c>
      <c r="B71" s="105" t="s">
        <v>318</v>
      </c>
      <c r="C71" s="256" t="s">
        <v>806</v>
      </c>
      <c r="D71" s="257"/>
      <c r="E71" s="257"/>
      <c r="F71" s="257" t="s">
        <v>806</v>
      </c>
      <c r="G71" s="257"/>
      <c r="H71" s="258"/>
      <c r="I71" s="106">
        <v>4</v>
      </c>
      <c r="J71" s="104">
        <v>3</v>
      </c>
      <c r="K71" s="105" t="s">
        <v>318</v>
      </c>
      <c r="L71" s="256" t="s">
        <v>451</v>
      </c>
      <c r="M71" s="257"/>
      <c r="N71" s="257"/>
      <c r="O71" s="257" t="s">
        <v>451</v>
      </c>
      <c r="P71" s="257"/>
      <c r="Q71" s="258"/>
      <c r="R71" s="106">
        <v>5</v>
      </c>
      <c r="S71" s="104">
        <v>3</v>
      </c>
      <c r="T71" s="105" t="s">
        <v>265</v>
      </c>
      <c r="U71" s="256" t="s">
        <v>372</v>
      </c>
      <c r="V71" s="257"/>
      <c r="W71" s="257"/>
      <c r="X71" s="257" t="s">
        <v>372</v>
      </c>
      <c r="Y71" s="257"/>
      <c r="Z71" s="258"/>
      <c r="AA71" s="106">
        <v>4</v>
      </c>
      <c r="AB71" s="104">
        <v>3</v>
      </c>
      <c r="AC71" s="105" t="s">
        <v>395</v>
      </c>
      <c r="AD71" s="256" t="s">
        <v>589</v>
      </c>
      <c r="AE71" s="257"/>
      <c r="AF71" s="257"/>
      <c r="AG71" s="257" t="s">
        <v>416</v>
      </c>
      <c r="AH71" s="257"/>
      <c r="AI71" s="258"/>
      <c r="AJ71" s="106">
        <v>4</v>
      </c>
    </row>
    <row r="72" spans="1:36" ht="17.25" customHeight="1">
      <c r="A72" s="104">
        <v>4</v>
      </c>
      <c r="B72" s="105" t="s">
        <v>318</v>
      </c>
      <c r="C72" s="256" t="s">
        <v>807</v>
      </c>
      <c r="D72" s="257"/>
      <c r="E72" s="257"/>
      <c r="F72" s="257" t="s">
        <v>807</v>
      </c>
      <c r="G72" s="257"/>
      <c r="H72" s="258"/>
      <c r="I72" s="106">
        <v>5</v>
      </c>
      <c r="J72" s="104">
        <v>4</v>
      </c>
      <c r="K72" s="105" t="s">
        <v>318</v>
      </c>
      <c r="L72" s="256" t="s">
        <v>452</v>
      </c>
      <c r="M72" s="257"/>
      <c r="N72" s="257"/>
      <c r="O72" s="257" t="s">
        <v>452</v>
      </c>
      <c r="P72" s="257"/>
      <c r="Q72" s="258"/>
      <c r="R72" s="106">
        <v>5</v>
      </c>
      <c r="S72" s="104">
        <v>4</v>
      </c>
      <c r="T72" s="105" t="s">
        <v>267</v>
      </c>
      <c r="U72" s="256" t="s">
        <v>373</v>
      </c>
      <c r="V72" s="257"/>
      <c r="W72" s="257"/>
      <c r="X72" s="257" t="s">
        <v>373</v>
      </c>
      <c r="Y72" s="257"/>
      <c r="Z72" s="258"/>
      <c r="AA72" s="106">
        <v>4</v>
      </c>
      <c r="AB72" s="104">
        <v>4</v>
      </c>
      <c r="AC72" s="105" t="s">
        <v>395</v>
      </c>
      <c r="AD72" s="256" t="s">
        <v>590</v>
      </c>
      <c r="AE72" s="257"/>
      <c r="AF72" s="257"/>
      <c r="AG72" s="257" t="s">
        <v>417</v>
      </c>
      <c r="AH72" s="257"/>
      <c r="AI72" s="258"/>
      <c r="AJ72" s="106">
        <v>5</v>
      </c>
    </row>
    <row r="73" spans="1:36" ht="17.25" customHeight="1">
      <c r="A73" s="104">
        <v>5</v>
      </c>
      <c r="B73" s="105" t="s">
        <v>318</v>
      </c>
      <c r="C73" s="256" t="s">
        <v>808</v>
      </c>
      <c r="D73" s="257"/>
      <c r="E73" s="257"/>
      <c r="F73" s="257" t="s">
        <v>808</v>
      </c>
      <c r="G73" s="257"/>
      <c r="H73" s="258"/>
      <c r="I73" s="106">
        <v>5</v>
      </c>
      <c r="J73" s="104">
        <v>5</v>
      </c>
      <c r="K73" s="105" t="s">
        <v>318</v>
      </c>
      <c r="L73" s="256" t="s">
        <v>453</v>
      </c>
      <c r="M73" s="257"/>
      <c r="N73" s="257"/>
      <c r="O73" s="257" t="s">
        <v>453</v>
      </c>
      <c r="P73" s="257"/>
      <c r="Q73" s="258"/>
      <c r="R73" s="106">
        <v>5</v>
      </c>
      <c r="S73" s="104">
        <v>5</v>
      </c>
      <c r="T73" s="105" t="s">
        <v>267</v>
      </c>
      <c r="U73" s="256" t="s">
        <v>374</v>
      </c>
      <c r="V73" s="257"/>
      <c r="W73" s="257"/>
      <c r="X73" s="257" t="s">
        <v>374</v>
      </c>
      <c r="Y73" s="257"/>
      <c r="Z73" s="258"/>
      <c r="AA73" s="106">
        <v>4</v>
      </c>
      <c r="AB73" s="104">
        <v>5</v>
      </c>
      <c r="AC73" s="105" t="s">
        <v>395</v>
      </c>
      <c r="AD73" s="256" t="s">
        <v>591</v>
      </c>
      <c r="AE73" s="257"/>
      <c r="AF73" s="257"/>
      <c r="AG73" s="257" t="s">
        <v>418</v>
      </c>
      <c r="AH73" s="257"/>
      <c r="AI73" s="258"/>
      <c r="AJ73" s="106">
        <v>4</v>
      </c>
    </row>
    <row r="74" spans="1:36" ht="17.25" customHeight="1">
      <c r="A74" s="104">
        <v>6</v>
      </c>
      <c r="B74" s="105" t="s">
        <v>318</v>
      </c>
      <c r="C74" s="256" t="s">
        <v>809</v>
      </c>
      <c r="D74" s="257"/>
      <c r="E74" s="257"/>
      <c r="F74" s="257" t="s">
        <v>809</v>
      </c>
      <c r="G74" s="257"/>
      <c r="H74" s="258"/>
      <c r="I74" s="106">
        <v>4</v>
      </c>
      <c r="J74" s="104">
        <v>6</v>
      </c>
      <c r="K74" s="105" t="s">
        <v>318</v>
      </c>
      <c r="L74" s="256" t="s">
        <v>454</v>
      </c>
      <c r="M74" s="257"/>
      <c r="N74" s="257"/>
      <c r="O74" s="257" t="s">
        <v>454</v>
      </c>
      <c r="P74" s="257"/>
      <c r="Q74" s="258"/>
      <c r="R74" s="106">
        <v>5</v>
      </c>
      <c r="S74" s="104">
        <v>6</v>
      </c>
      <c r="T74" s="105" t="s">
        <v>265</v>
      </c>
      <c r="U74" s="256" t="s">
        <v>375</v>
      </c>
      <c r="V74" s="257"/>
      <c r="W74" s="257"/>
      <c r="X74" s="257" t="s">
        <v>375</v>
      </c>
      <c r="Y74" s="257"/>
      <c r="Z74" s="258"/>
      <c r="AA74" s="106">
        <v>4</v>
      </c>
      <c r="AB74" s="104">
        <v>7</v>
      </c>
      <c r="AC74" s="105" t="s">
        <v>395</v>
      </c>
      <c r="AD74" s="256" t="s">
        <v>592</v>
      </c>
      <c r="AE74" s="257"/>
      <c r="AF74" s="257"/>
      <c r="AG74" s="257" t="s">
        <v>419</v>
      </c>
      <c r="AH74" s="257"/>
      <c r="AI74" s="258"/>
      <c r="AJ74" s="106">
        <v>5</v>
      </c>
    </row>
    <row r="75" spans="1:36" ht="17.25" customHeight="1">
      <c r="A75" s="104">
        <v>7</v>
      </c>
      <c r="B75" s="105" t="s">
        <v>318</v>
      </c>
      <c r="C75" s="256" t="s">
        <v>810</v>
      </c>
      <c r="D75" s="257"/>
      <c r="E75" s="257"/>
      <c r="F75" s="257" t="s">
        <v>810</v>
      </c>
      <c r="G75" s="257"/>
      <c r="H75" s="258"/>
      <c r="I75" s="106">
        <v>5</v>
      </c>
      <c r="J75" s="104">
        <v>7</v>
      </c>
      <c r="K75" s="105" t="s">
        <v>318</v>
      </c>
      <c r="L75" s="256" t="s">
        <v>455</v>
      </c>
      <c r="M75" s="257"/>
      <c r="N75" s="257"/>
      <c r="O75" s="257" t="s">
        <v>455</v>
      </c>
      <c r="P75" s="257"/>
      <c r="Q75" s="258"/>
      <c r="R75" s="106">
        <v>5</v>
      </c>
      <c r="S75" s="104">
        <v>7</v>
      </c>
      <c r="T75" s="105" t="s">
        <v>266</v>
      </c>
      <c r="U75" s="256" t="s">
        <v>376</v>
      </c>
      <c r="V75" s="257"/>
      <c r="W75" s="257"/>
      <c r="X75" s="257" t="s">
        <v>376</v>
      </c>
      <c r="Y75" s="257"/>
      <c r="Z75" s="258"/>
      <c r="AA75" s="106">
        <v>4</v>
      </c>
      <c r="AB75" s="104">
        <v>8</v>
      </c>
      <c r="AC75" s="105" t="s">
        <v>395</v>
      </c>
      <c r="AD75" s="256" t="s">
        <v>593</v>
      </c>
      <c r="AE75" s="257"/>
      <c r="AF75" s="257"/>
      <c r="AG75" s="257" t="s">
        <v>420</v>
      </c>
      <c r="AH75" s="257"/>
      <c r="AI75" s="258"/>
      <c r="AJ75" s="106">
        <v>4</v>
      </c>
    </row>
    <row r="76" spans="1:36" ht="17.25" customHeight="1">
      <c r="A76" s="104">
        <v>9</v>
      </c>
      <c r="B76" s="105" t="s">
        <v>318</v>
      </c>
      <c r="C76" s="256" t="s">
        <v>811</v>
      </c>
      <c r="D76" s="257"/>
      <c r="E76" s="257"/>
      <c r="F76" s="257" t="s">
        <v>811</v>
      </c>
      <c r="G76" s="257"/>
      <c r="H76" s="258"/>
      <c r="I76" s="106">
        <v>5</v>
      </c>
      <c r="J76" s="104">
        <v>8</v>
      </c>
      <c r="K76" s="105" t="s">
        <v>318</v>
      </c>
      <c r="L76" s="256" t="s">
        <v>456</v>
      </c>
      <c r="M76" s="257"/>
      <c r="N76" s="257"/>
      <c r="O76" s="257" t="s">
        <v>456</v>
      </c>
      <c r="P76" s="257"/>
      <c r="Q76" s="258"/>
      <c r="R76" s="106">
        <v>4</v>
      </c>
      <c r="S76" s="104">
        <v>8</v>
      </c>
      <c r="T76" s="105" t="s">
        <v>266</v>
      </c>
      <c r="U76" s="256" t="s">
        <v>377</v>
      </c>
      <c r="V76" s="257"/>
      <c r="W76" s="257"/>
      <c r="X76" s="257" t="s">
        <v>377</v>
      </c>
      <c r="Y76" s="257"/>
      <c r="Z76" s="258"/>
      <c r="AA76" s="106">
        <v>4</v>
      </c>
      <c r="AB76" s="104">
        <v>9</v>
      </c>
      <c r="AC76" s="105" t="s">
        <v>395</v>
      </c>
      <c r="AD76" s="256" t="s">
        <v>594</v>
      </c>
      <c r="AE76" s="257"/>
      <c r="AF76" s="257"/>
      <c r="AG76" s="257" t="s">
        <v>421</v>
      </c>
      <c r="AH76" s="257"/>
      <c r="AI76" s="258"/>
      <c r="AJ76" s="106">
        <v>5</v>
      </c>
    </row>
    <row r="77" spans="1:36" ht="17.25" customHeight="1">
      <c r="A77" s="104">
        <v>11</v>
      </c>
      <c r="B77" s="105" t="s">
        <v>318</v>
      </c>
      <c r="C77" s="256" t="s">
        <v>812</v>
      </c>
      <c r="D77" s="257"/>
      <c r="E77" s="257"/>
      <c r="F77" s="257" t="s">
        <v>812</v>
      </c>
      <c r="G77" s="257"/>
      <c r="H77" s="258"/>
      <c r="I77" s="106">
        <v>5</v>
      </c>
      <c r="J77" s="104">
        <v>9</v>
      </c>
      <c r="K77" s="105" t="s">
        <v>318</v>
      </c>
      <c r="L77" s="256" t="s">
        <v>457</v>
      </c>
      <c r="M77" s="257"/>
      <c r="N77" s="257"/>
      <c r="O77" s="257" t="s">
        <v>457</v>
      </c>
      <c r="P77" s="257"/>
      <c r="Q77" s="258"/>
      <c r="R77" s="106">
        <v>4</v>
      </c>
      <c r="S77" s="104">
        <v>9</v>
      </c>
      <c r="T77" s="105" t="s">
        <v>267</v>
      </c>
      <c r="U77" s="256" t="s">
        <v>378</v>
      </c>
      <c r="V77" s="257"/>
      <c r="W77" s="257"/>
      <c r="X77" s="257" t="s">
        <v>378</v>
      </c>
      <c r="Y77" s="257"/>
      <c r="Z77" s="258"/>
      <c r="AA77" s="106">
        <v>4</v>
      </c>
      <c r="AB77" s="104">
        <v>10</v>
      </c>
      <c r="AC77" s="105" t="s">
        <v>395</v>
      </c>
      <c r="AD77" s="256" t="s">
        <v>674</v>
      </c>
      <c r="AE77" s="257"/>
      <c r="AF77" s="257"/>
      <c r="AG77" s="257" t="s">
        <v>422</v>
      </c>
      <c r="AH77" s="257"/>
      <c r="AI77" s="258"/>
      <c r="AJ77" s="106">
        <v>4</v>
      </c>
    </row>
    <row r="78" spans="1:36" ht="17.25" customHeight="1">
      <c r="A78" s="104">
        <v>12</v>
      </c>
      <c r="B78" s="105" t="s">
        <v>318</v>
      </c>
      <c r="C78" s="256" t="s">
        <v>813</v>
      </c>
      <c r="D78" s="257"/>
      <c r="E78" s="257"/>
      <c r="F78" s="257" t="s">
        <v>813</v>
      </c>
      <c r="G78" s="257"/>
      <c r="H78" s="258"/>
      <c r="I78" s="106">
        <v>4</v>
      </c>
      <c r="J78" s="104">
        <v>10</v>
      </c>
      <c r="K78" s="105" t="s">
        <v>318</v>
      </c>
      <c r="L78" s="256" t="s">
        <v>458</v>
      </c>
      <c r="M78" s="257"/>
      <c r="N78" s="257"/>
      <c r="O78" s="257" t="s">
        <v>458</v>
      </c>
      <c r="P78" s="257"/>
      <c r="Q78" s="258"/>
      <c r="R78" s="106">
        <v>5</v>
      </c>
      <c r="S78" s="104">
        <v>10</v>
      </c>
      <c r="T78" s="105" t="s">
        <v>266</v>
      </c>
      <c r="U78" s="256" t="s">
        <v>379</v>
      </c>
      <c r="V78" s="257"/>
      <c r="W78" s="257"/>
      <c r="X78" s="257" t="s">
        <v>379</v>
      </c>
      <c r="Y78" s="257"/>
      <c r="Z78" s="258"/>
      <c r="AA78" s="106">
        <v>4</v>
      </c>
      <c r="AB78" s="104">
        <v>11</v>
      </c>
      <c r="AC78" s="105" t="s">
        <v>395</v>
      </c>
      <c r="AD78" s="256" t="s">
        <v>675</v>
      </c>
      <c r="AE78" s="257"/>
      <c r="AF78" s="257"/>
      <c r="AG78" s="257" t="s">
        <v>423</v>
      </c>
      <c r="AH78" s="257"/>
      <c r="AI78" s="258"/>
      <c r="AJ78" s="106">
        <v>5</v>
      </c>
    </row>
    <row r="79" spans="1:36" ht="17.25" customHeight="1">
      <c r="A79" s="104">
        <v>14</v>
      </c>
      <c r="B79" s="105" t="s">
        <v>318</v>
      </c>
      <c r="C79" s="256" t="s">
        <v>814</v>
      </c>
      <c r="D79" s="257"/>
      <c r="E79" s="257"/>
      <c r="F79" s="257" t="s">
        <v>814</v>
      </c>
      <c r="G79" s="257"/>
      <c r="H79" s="258"/>
      <c r="I79" s="106">
        <v>5</v>
      </c>
      <c r="J79" s="104">
        <v>11</v>
      </c>
      <c r="K79" s="105" t="s">
        <v>318</v>
      </c>
      <c r="L79" s="256" t="s">
        <v>459</v>
      </c>
      <c r="M79" s="257"/>
      <c r="N79" s="257"/>
      <c r="O79" s="257" t="s">
        <v>459</v>
      </c>
      <c r="P79" s="257"/>
      <c r="Q79" s="258"/>
      <c r="R79" s="106">
        <v>4</v>
      </c>
      <c r="S79" s="104">
        <v>11</v>
      </c>
      <c r="T79" s="105" t="s">
        <v>267</v>
      </c>
      <c r="U79" s="256" t="s">
        <v>380</v>
      </c>
      <c r="V79" s="257"/>
      <c r="W79" s="257"/>
      <c r="X79" s="257" t="s">
        <v>380</v>
      </c>
      <c r="Y79" s="257"/>
      <c r="Z79" s="258"/>
      <c r="AA79" s="106">
        <v>4</v>
      </c>
      <c r="AB79" s="104">
        <v>12</v>
      </c>
      <c r="AC79" s="105" t="s">
        <v>395</v>
      </c>
      <c r="AD79" s="256" t="s">
        <v>676</v>
      </c>
      <c r="AE79" s="257"/>
      <c r="AF79" s="257"/>
      <c r="AG79" s="257" t="s">
        <v>424</v>
      </c>
      <c r="AH79" s="257"/>
      <c r="AI79" s="258"/>
      <c r="AJ79" s="106">
        <v>3</v>
      </c>
    </row>
    <row r="80" spans="1:36" ht="17.25" customHeight="1">
      <c r="A80" s="104">
        <v>17</v>
      </c>
      <c r="B80" s="105" t="s">
        <v>318</v>
      </c>
      <c r="C80" s="256" t="s">
        <v>815</v>
      </c>
      <c r="D80" s="257"/>
      <c r="E80" s="257"/>
      <c r="F80" s="257" t="s">
        <v>815</v>
      </c>
      <c r="G80" s="257"/>
      <c r="H80" s="258"/>
      <c r="I80" s="106">
        <v>5</v>
      </c>
      <c r="J80" s="104">
        <v>12</v>
      </c>
      <c r="K80" s="105" t="s">
        <v>448</v>
      </c>
      <c r="L80" s="256" t="s">
        <v>460</v>
      </c>
      <c r="M80" s="257"/>
      <c r="N80" s="257"/>
      <c r="O80" s="257" t="s">
        <v>460</v>
      </c>
      <c r="P80" s="257"/>
      <c r="Q80" s="258"/>
      <c r="R80" s="106">
        <v>5</v>
      </c>
      <c r="S80" s="104">
        <v>12</v>
      </c>
      <c r="T80" s="105" t="s">
        <v>267</v>
      </c>
      <c r="U80" s="256" t="s">
        <v>381</v>
      </c>
      <c r="V80" s="257"/>
      <c r="W80" s="257"/>
      <c r="X80" s="257" t="s">
        <v>381</v>
      </c>
      <c r="Y80" s="257"/>
      <c r="Z80" s="258"/>
      <c r="AA80" s="106">
        <v>4</v>
      </c>
      <c r="AB80" s="104">
        <v>13</v>
      </c>
      <c r="AC80" s="105" t="s">
        <v>395</v>
      </c>
      <c r="AD80" s="256" t="s">
        <v>677</v>
      </c>
      <c r="AE80" s="257"/>
      <c r="AF80" s="257"/>
      <c r="AG80" s="257" t="s">
        <v>425</v>
      </c>
      <c r="AH80" s="257"/>
      <c r="AI80" s="258"/>
      <c r="AJ80" s="106">
        <v>3</v>
      </c>
    </row>
    <row r="81" spans="1:36" ht="17.25" customHeight="1">
      <c r="A81" s="104"/>
      <c r="B81" s="105"/>
      <c r="C81" s="256"/>
      <c r="D81" s="257"/>
      <c r="E81" s="257"/>
      <c r="F81" s="257"/>
      <c r="G81" s="257"/>
      <c r="H81" s="258"/>
      <c r="I81" s="106"/>
      <c r="J81" s="104"/>
      <c r="K81" s="105"/>
      <c r="L81" s="256"/>
      <c r="M81" s="257"/>
      <c r="N81" s="257"/>
      <c r="O81" s="257"/>
      <c r="P81" s="257"/>
      <c r="Q81" s="258"/>
      <c r="R81" s="106"/>
      <c r="S81" s="104">
        <v>13</v>
      </c>
      <c r="T81" s="105" t="s">
        <v>265</v>
      </c>
      <c r="U81" s="256" t="s">
        <v>382</v>
      </c>
      <c r="V81" s="257"/>
      <c r="W81" s="257"/>
      <c r="X81" s="257" t="s">
        <v>382</v>
      </c>
      <c r="Y81" s="257"/>
      <c r="Z81" s="258"/>
      <c r="AA81" s="106">
        <v>4</v>
      </c>
      <c r="AB81" s="104">
        <v>14</v>
      </c>
      <c r="AC81" s="105" t="s">
        <v>395</v>
      </c>
      <c r="AD81" s="256" t="s">
        <v>678</v>
      </c>
      <c r="AE81" s="257"/>
      <c r="AF81" s="257"/>
      <c r="AG81" s="257" t="s">
        <v>426</v>
      </c>
      <c r="AH81" s="257"/>
      <c r="AI81" s="258"/>
      <c r="AJ81" s="106">
        <v>3</v>
      </c>
    </row>
    <row r="82" spans="1:36" ht="17.25" customHeight="1">
      <c r="A82" s="104"/>
      <c r="B82" s="105"/>
      <c r="C82" s="256"/>
      <c r="D82" s="257"/>
      <c r="E82" s="257"/>
      <c r="F82" s="257"/>
      <c r="G82" s="257"/>
      <c r="H82" s="258"/>
      <c r="I82" s="106"/>
      <c r="J82" s="104"/>
      <c r="K82" s="105"/>
      <c r="L82" s="256"/>
      <c r="M82" s="257"/>
      <c r="N82" s="257"/>
      <c r="O82" s="257"/>
      <c r="P82" s="257"/>
      <c r="Q82" s="258"/>
      <c r="R82" s="106"/>
      <c r="S82" s="104"/>
      <c r="T82" s="105"/>
      <c r="U82" s="256"/>
      <c r="V82" s="257"/>
      <c r="W82" s="257"/>
      <c r="X82" s="257"/>
      <c r="Y82" s="257"/>
      <c r="Z82" s="258"/>
      <c r="AA82" s="106"/>
      <c r="AB82" s="104">
        <v>15</v>
      </c>
      <c r="AC82" s="105" t="s">
        <v>395</v>
      </c>
      <c r="AD82" s="256" t="s">
        <v>679</v>
      </c>
      <c r="AE82" s="257"/>
      <c r="AF82" s="257"/>
      <c r="AG82" s="257" t="s">
        <v>427</v>
      </c>
      <c r="AH82" s="257"/>
      <c r="AI82" s="258"/>
      <c r="AJ82" s="106">
        <v>4</v>
      </c>
    </row>
    <row r="83" spans="1:36" ht="17.25" customHeight="1">
      <c r="A83" s="104"/>
      <c r="B83" s="105"/>
      <c r="C83" s="256"/>
      <c r="D83" s="257"/>
      <c r="E83" s="257"/>
      <c r="F83" s="257"/>
      <c r="G83" s="257"/>
      <c r="H83" s="258"/>
      <c r="I83" s="106"/>
      <c r="J83" s="104"/>
      <c r="K83" s="105"/>
      <c r="L83" s="256"/>
      <c r="M83" s="257"/>
      <c r="N83" s="257"/>
      <c r="O83" s="257"/>
      <c r="P83" s="257"/>
      <c r="Q83" s="258"/>
      <c r="R83" s="106"/>
      <c r="S83" s="104"/>
      <c r="T83" s="105"/>
      <c r="U83" s="256"/>
      <c r="V83" s="257"/>
      <c r="W83" s="257"/>
      <c r="X83" s="257"/>
      <c r="Y83" s="257"/>
      <c r="Z83" s="258"/>
      <c r="AA83" s="106"/>
      <c r="AB83" s="104">
        <v>16</v>
      </c>
      <c r="AC83" s="105" t="s">
        <v>225</v>
      </c>
      <c r="AD83" s="256" t="s">
        <v>680</v>
      </c>
      <c r="AE83" s="257"/>
      <c r="AF83" s="257"/>
      <c r="AG83" s="257" t="s">
        <v>428</v>
      </c>
      <c r="AH83" s="257"/>
      <c r="AI83" s="258"/>
      <c r="AJ83" s="106">
        <v>4</v>
      </c>
    </row>
    <row r="84" spans="1:36" ht="17.25" customHeight="1">
      <c r="A84" s="104"/>
      <c r="B84" s="105"/>
      <c r="C84" s="256"/>
      <c r="D84" s="257"/>
      <c r="E84" s="257"/>
      <c r="F84" s="257"/>
      <c r="G84" s="257"/>
      <c r="H84" s="258"/>
      <c r="I84" s="106"/>
      <c r="J84" s="104"/>
      <c r="K84" s="105"/>
      <c r="L84" s="256"/>
      <c r="M84" s="257"/>
      <c r="N84" s="257"/>
      <c r="O84" s="257"/>
      <c r="P84" s="257"/>
      <c r="Q84" s="258"/>
      <c r="R84" s="106"/>
      <c r="S84" s="104"/>
      <c r="T84" s="105"/>
      <c r="U84" s="256"/>
      <c r="V84" s="257"/>
      <c r="W84" s="257"/>
      <c r="X84" s="257"/>
      <c r="Y84" s="257"/>
      <c r="Z84" s="258"/>
      <c r="AA84" s="106"/>
      <c r="AB84" s="104"/>
      <c r="AC84" s="105"/>
      <c r="AD84" s="256"/>
      <c r="AE84" s="257"/>
      <c r="AF84" s="257"/>
      <c r="AG84" s="257"/>
      <c r="AH84" s="257"/>
      <c r="AI84" s="258"/>
      <c r="AJ84" s="106"/>
    </row>
    <row r="85" spans="1:36" ht="17.25" customHeight="1">
      <c r="A85" s="104"/>
      <c r="B85" s="105"/>
      <c r="C85" s="256"/>
      <c r="D85" s="257"/>
      <c r="E85" s="257"/>
      <c r="F85" s="257"/>
      <c r="G85" s="257"/>
      <c r="H85" s="258"/>
      <c r="I85" s="106"/>
      <c r="J85" s="104"/>
      <c r="K85" s="105"/>
      <c r="L85" s="256"/>
      <c r="M85" s="257"/>
      <c r="N85" s="257"/>
      <c r="O85" s="257"/>
      <c r="P85" s="257"/>
      <c r="Q85" s="258"/>
      <c r="R85" s="106"/>
      <c r="S85" s="104"/>
      <c r="T85" s="105"/>
      <c r="U85" s="256"/>
      <c r="V85" s="257"/>
      <c r="W85" s="257"/>
      <c r="X85" s="257"/>
      <c r="Y85" s="257"/>
      <c r="Z85" s="258"/>
      <c r="AA85" s="106"/>
      <c r="AB85" s="104"/>
      <c r="AC85" s="105"/>
      <c r="AD85" s="256"/>
      <c r="AE85" s="257"/>
      <c r="AF85" s="257"/>
      <c r="AG85" s="257"/>
      <c r="AH85" s="257"/>
      <c r="AI85" s="258"/>
      <c r="AJ85" s="106"/>
    </row>
    <row r="86" spans="1:36" ht="17.25" customHeight="1">
      <c r="A86" s="104"/>
      <c r="B86" s="105"/>
      <c r="C86" s="256"/>
      <c r="D86" s="257"/>
      <c r="E86" s="257"/>
      <c r="F86" s="257"/>
      <c r="G86" s="257"/>
      <c r="H86" s="258"/>
      <c r="I86" s="106"/>
      <c r="J86" s="104"/>
      <c r="K86" s="105"/>
      <c r="L86" s="256"/>
      <c r="M86" s="257"/>
      <c r="N86" s="257"/>
      <c r="O86" s="257"/>
      <c r="P86" s="257"/>
      <c r="Q86" s="258"/>
      <c r="R86" s="106"/>
      <c r="S86" s="104"/>
      <c r="T86" s="105"/>
      <c r="U86" s="256"/>
      <c r="V86" s="257"/>
      <c r="W86" s="257"/>
      <c r="X86" s="257"/>
      <c r="Y86" s="257"/>
      <c r="Z86" s="258"/>
      <c r="AA86" s="106"/>
      <c r="AB86" s="104"/>
      <c r="AC86" s="105"/>
      <c r="AD86" s="256"/>
      <c r="AE86" s="257"/>
      <c r="AF86" s="257"/>
      <c r="AG86" s="257"/>
      <c r="AH86" s="257"/>
      <c r="AI86" s="258"/>
      <c r="AJ86" s="106"/>
    </row>
    <row r="87" spans="1:36" ht="17.25" customHeight="1">
      <c r="A87" s="104"/>
      <c r="B87" s="105"/>
      <c r="C87" s="256"/>
      <c r="D87" s="257"/>
      <c r="E87" s="257"/>
      <c r="F87" s="257"/>
      <c r="G87" s="257"/>
      <c r="H87" s="258"/>
      <c r="I87" s="106"/>
      <c r="J87" s="104"/>
      <c r="K87" s="105"/>
      <c r="L87" s="256"/>
      <c r="M87" s="257"/>
      <c r="N87" s="257"/>
      <c r="O87" s="257"/>
      <c r="P87" s="257"/>
      <c r="Q87" s="258"/>
      <c r="R87" s="106"/>
      <c r="S87" s="104"/>
      <c r="T87" s="105"/>
      <c r="U87" s="256"/>
      <c r="V87" s="257"/>
      <c r="W87" s="257"/>
      <c r="X87" s="257"/>
      <c r="Y87" s="257"/>
      <c r="Z87" s="258"/>
      <c r="AA87" s="106"/>
      <c r="AB87" s="104"/>
      <c r="AC87" s="105"/>
      <c r="AD87" s="256"/>
      <c r="AE87" s="257"/>
      <c r="AF87" s="257"/>
      <c r="AG87" s="257"/>
      <c r="AH87" s="257"/>
      <c r="AI87" s="258"/>
      <c r="AJ87" s="106"/>
    </row>
    <row r="88" spans="1:36" ht="17.25" customHeight="1">
      <c r="A88" s="104"/>
      <c r="B88" s="105"/>
      <c r="C88" s="256"/>
      <c r="D88" s="257"/>
      <c r="E88" s="257"/>
      <c r="F88" s="257"/>
      <c r="G88" s="257"/>
      <c r="H88" s="258"/>
      <c r="I88" s="106"/>
      <c r="J88" s="104"/>
      <c r="K88" s="105"/>
      <c r="L88" s="256"/>
      <c r="M88" s="257"/>
      <c r="N88" s="257"/>
      <c r="O88" s="257"/>
      <c r="P88" s="257"/>
      <c r="Q88" s="258"/>
      <c r="R88" s="106"/>
      <c r="S88" s="104"/>
      <c r="T88" s="105"/>
      <c r="U88" s="256"/>
      <c r="V88" s="257"/>
      <c r="W88" s="257"/>
      <c r="X88" s="257"/>
      <c r="Y88" s="257"/>
      <c r="Z88" s="258"/>
      <c r="AA88" s="106"/>
      <c r="AB88" s="104"/>
      <c r="AC88" s="105"/>
      <c r="AD88" s="256"/>
      <c r="AE88" s="257"/>
      <c r="AF88" s="257"/>
      <c r="AG88" s="257"/>
      <c r="AH88" s="257"/>
      <c r="AI88" s="258"/>
      <c r="AJ88" s="106"/>
    </row>
    <row r="89" spans="1:36" ht="16.5" customHeight="1">
      <c r="A89" s="271"/>
      <c r="B89" s="256" t="s">
        <v>607</v>
      </c>
      <c r="C89" s="257"/>
      <c r="D89" s="257"/>
      <c r="E89" s="258"/>
      <c r="F89" s="256" t="s">
        <v>604</v>
      </c>
      <c r="G89" s="257"/>
      <c r="H89" s="257"/>
      <c r="I89" s="263"/>
      <c r="J89" s="271"/>
      <c r="K89" s="256" t="s">
        <v>607</v>
      </c>
      <c r="L89" s="257"/>
      <c r="M89" s="257"/>
      <c r="N89" s="258"/>
      <c r="O89" s="256" t="s">
        <v>604</v>
      </c>
      <c r="P89" s="257"/>
      <c r="Q89" s="257"/>
      <c r="R89" s="263"/>
      <c r="S89" s="271"/>
      <c r="T89" s="256" t="s">
        <v>607</v>
      </c>
      <c r="U89" s="257"/>
      <c r="V89" s="257"/>
      <c r="W89" s="258"/>
      <c r="X89" s="256" t="s">
        <v>604</v>
      </c>
      <c r="Y89" s="257"/>
      <c r="Z89" s="257"/>
      <c r="AA89" s="263"/>
      <c r="AB89" s="271"/>
      <c r="AC89" s="256" t="s">
        <v>607</v>
      </c>
      <c r="AD89" s="257"/>
      <c r="AE89" s="257"/>
      <c r="AF89" s="258"/>
      <c r="AG89" s="256" t="s">
        <v>604</v>
      </c>
      <c r="AH89" s="257"/>
      <c r="AI89" s="257"/>
      <c r="AJ89" s="263"/>
    </row>
    <row r="90" spans="1:36" ht="16.5" customHeight="1">
      <c r="A90" s="272"/>
      <c r="B90" s="102" t="s">
        <v>125</v>
      </c>
      <c r="C90" s="256" t="s">
        <v>126</v>
      </c>
      <c r="D90" s="257"/>
      <c r="E90" s="258"/>
      <c r="F90" s="256" t="s">
        <v>125</v>
      </c>
      <c r="G90" s="257"/>
      <c r="H90" s="258"/>
      <c r="I90" s="103" t="s">
        <v>126</v>
      </c>
      <c r="J90" s="272"/>
      <c r="K90" s="102" t="s">
        <v>125</v>
      </c>
      <c r="L90" s="256" t="s">
        <v>126</v>
      </c>
      <c r="M90" s="257"/>
      <c r="N90" s="258"/>
      <c r="O90" s="256" t="s">
        <v>125</v>
      </c>
      <c r="P90" s="257"/>
      <c r="Q90" s="258"/>
      <c r="R90" s="103" t="s">
        <v>126</v>
      </c>
      <c r="S90" s="272"/>
      <c r="T90" s="102" t="s">
        <v>125</v>
      </c>
      <c r="U90" s="256" t="s">
        <v>126</v>
      </c>
      <c r="V90" s="257"/>
      <c r="W90" s="258"/>
      <c r="X90" s="256" t="s">
        <v>125</v>
      </c>
      <c r="Y90" s="257"/>
      <c r="Z90" s="258"/>
      <c r="AA90" s="103" t="s">
        <v>126</v>
      </c>
      <c r="AB90" s="272"/>
      <c r="AC90" s="102" t="s">
        <v>125</v>
      </c>
      <c r="AD90" s="256" t="s">
        <v>126</v>
      </c>
      <c r="AE90" s="257"/>
      <c r="AF90" s="258"/>
      <c r="AG90" s="256" t="s">
        <v>125</v>
      </c>
      <c r="AH90" s="257"/>
      <c r="AI90" s="258"/>
      <c r="AJ90" s="103" t="s">
        <v>126</v>
      </c>
    </row>
    <row r="91" spans="1:36" ht="16.5" customHeight="1">
      <c r="A91" s="100" t="s">
        <v>579</v>
      </c>
      <c r="B91" s="107" t="s">
        <v>153</v>
      </c>
      <c r="C91" s="264" t="s">
        <v>195</v>
      </c>
      <c r="D91" s="265"/>
      <c r="E91" s="266"/>
      <c r="F91" s="264" t="s">
        <v>156</v>
      </c>
      <c r="G91" s="265"/>
      <c r="H91" s="266"/>
      <c r="I91" s="108" t="s">
        <v>779</v>
      </c>
      <c r="J91" s="100" t="s">
        <v>579</v>
      </c>
      <c r="K91" s="121" t="s">
        <v>367</v>
      </c>
      <c r="L91" s="264" t="s">
        <v>176</v>
      </c>
      <c r="M91" s="265" t="s">
        <v>176</v>
      </c>
      <c r="N91" s="266" t="s">
        <v>176</v>
      </c>
      <c r="O91" s="264" t="s">
        <v>196</v>
      </c>
      <c r="P91" s="265" t="s">
        <v>196</v>
      </c>
      <c r="Q91" s="266" t="s">
        <v>196</v>
      </c>
      <c r="R91" s="108" t="s">
        <v>177</v>
      </c>
      <c r="S91" s="100" t="s">
        <v>579</v>
      </c>
      <c r="T91" s="107" t="s">
        <v>221</v>
      </c>
      <c r="U91" s="264" t="s">
        <v>175</v>
      </c>
      <c r="V91" s="265" t="s">
        <v>175</v>
      </c>
      <c r="W91" s="266" t="s">
        <v>175</v>
      </c>
      <c r="X91" s="264" t="s">
        <v>383</v>
      </c>
      <c r="Y91" s="265" t="s">
        <v>383</v>
      </c>
      <c r="Z91" s="266" t="s">
        <v>383</v>
      </c>
      <c r="AA91" s="108" t="s">
        <v>244</v>
      </c>
      <c r="AB91" s="100" t="s">
        <v>579</v>
      </c>
      <c r="AC91" s="107" t="s">
        <v>856</v>
      </c>
      <c r="AD91" s="264" t="s">
        <v>175</v>
      </c>
      <c r="AE91" s="265" t="s">
        <v>196</v>
      </c>
      <c r="AF91" s="266" t="s">
        <v>244</v>
      </c>
      <c r="AG91" s="264" t="s">
        <v>196</v>
      </c>
      <c r="AH91" s="265" t="s">
        <v>196</v>
      </c>
      <c r="AI91" s="266" t="s">
        <v>196</v>
      </c>
      <c r="AJ91" s="108" t="s">
        <v>244</v>
      </c>
    </row>
    <row r="92" spans="1:36" ht="16.5" customHeight="1">
      <c r="A92" s="100" t="s">
        <v>580</v>
      </c>
      <c r="B92" s="107" t="s">
        <v>153</v>
      </c>
      <c r="C92" s="264" t="s">
        <v>195</v>
      </c>
      <c r="D92" s="265"/>
      <c r="E92" s="266"/>
      <c r="F92" s="264" t="s">
        <v>156</v>
      </c>
      <c r="G92" s="265"/>
      <c r="H92" s="266"/>
      <c r="I92" s="108" t="s">
        <v>779</v>
      </c>
      <c r="J92" s="100" t="s">
        <v>580</v>
      </c>
      <c r="K92" s="121" t="s">
        <v>174</v>
      </c>
      <c r="L92" s="264" t="s">
        <v>176</v>
      </c>
      <c r="M92" s="265" t="s">
        <v>176</v>
      </c>
      <c r="N92" s="266" t="s">
        <v>176</v>
      </c>
      <c r="O92" s="264" t="s">
        <v>222</v>
      </c>
      <c r="P92" s="265" t="s">
        <v>222</v>
      </c>
      <c r="Q92" s="266" t="s">
        <v>222</v>
      </c>
      <c r="R92" s="108" t="s">
        <v>177</v>
      </c>
      <c r="S92" s="100" t="s">
        <v>580</v>
      </c>
      <c r="T92" s="107" t="s">
        <v>222</v>
      </c>
      <c r="U92" s="264" t="s">
        <v>176</v>
      </c>
      <c r="V92" s="265" t="s">
        <v>176</v>
      </c>
      <c r="W92" s="266" t="s">
        <v>176</v>
      </c>
      <c r="X92" s="264" t="s">
        <v>383</v>
      </c>
      <c r="Y92" s="265" t="s">
        <v>383</v>
      </c>
      <c r="Z92" s="266" t="s">
        <v>383</v>
      </c>
      <c r="AA92" s="108" t="s">
        <v>244</v>
      </c>
      <c r="AB92" s="100" t="s">
        <v>580</v>
      </c>
      <c r="AC92" s="107" t="s">
        <v>221</v>
      </c>
      <c r="AD92" s="264" t="s">
        <v>176</v>
      </c>
      <c r="AE92" s="265" t="s">
        <v>196</v>
      </c>
      <c r="AF92" s="266" t="s">
        <v>244</v>
      </c>
      <c r="AG92" s="264" t="s">
        <v>196</v>
      </c>
      <c r="AH92" s="265" t="s">
        <v>196</v>
      </c>
      <c r="AI92" s="266" t="s">
        <v>196</v>
      </c>
      <c r="AJ92" s="108" t="s">
        <v>244</v>
      </c>
    </row>
    <row r="93" spans="1:36" ht="16.5" customHeight="1" thickBot="1">
      <c r="A93" s="109" t="s">
        <v>581</v>
      </c>
      <c r="B93" s="107" t="s">
        <v>153</v>
      </c>
      <c r="C93" s="264" t="s">
        <v>195</v>
      </c>
      <c r="D93" s="265"/>
      <c r="E93" s="266"/>
      <c r="F93" s="264" t="s">
        <v>156</v>
      </c>
      <c r="G93" s="265"/>
      <c r="H93" s="266"/>
      <c r="I93" s="108" t="s">
        <v>779</v>
      </c>
      <c r="J93" s="109" t="s">
        <v>581</v>
      </c>
      <c r="K93" s="122" t="s">
        <v>174</v>
      </c>
      <c r="L93" s="268" t="s">
        <v>176</v>
      </c>
      <c r="M93" s="269" t="s">
        <v>176</v>
      </c>
      <c r="N93" s="270" t="s">
        <v>176</v>
      </c>
      <c r="O93" s="268" t="s">
        <v>196</v>
      </c>
      <c r="P93" s="269" t="s">
        <v>196</v>
      </c>
      <c r="Q93" s="270" t="s">
        <v>196</v>
      </c>
      <c r="R93" s="111" t="s">
        <v>177</v>
      </c>
      <c r="S93" s="109" t="s">
        <v>581</v>
      </c>
      <c r="T93" s="110" t="s">
        <v>221</v>
      </c>
      <c r="U93" s="268" t="s">
        <v>175</v>
      </c>
      <c r="V93" s="269" t="s">
        <v>175</v>
      </c>
      <c r="W93" s="270" t="s">
        <v>175</v>
      </c>
      <c r="X93" s="268" t="s">
        <v>383</v>
      </c>
      <c r="Y93" s="269" t="s">
        <v>383</v>
      </c>
      <c r="Z93" s="270" t="s">
        <v>383</v>
      </c>
      <c r="AA93" s="111" t="s">
        <v>244</v>
      </c>
      <c r="AB93" s="109" t="s">
        <v>581</v>
      </c>
      <c r="AC93" s="110" t="s">
        <v>176</v>
      </c>
      <c r="AD93" s="268" t="s">
        <v>221</v>
      </c>
      <c r="AE93" s="269" t="s">
        <v>196</v>
      </c>
      <c r="AF93" s="270" t="s">
        <v>244</v>
      </c>
      <c r="AG93" s="268" t="s">
        <v>196</v>
      </c>
      <c r="AH93" s="269" t="s">
        <v>196</v>
      </c>
      <c r="AI93" s="270" t="s">
        <v>196</v>
      </c>
      <c r="AJ93" s="111" t="s">
        <v>244</v>
      </c>
    </row>
    <row r="94" spans="1:36" ht="16.5" customHeight="1" thickTop="1">
      <c r="A94" s="280" t="s">
        <v>595</v>
      </c>
      <c r="B94" s="281"/>
      <c r="C94" s="281"/>
      <c r="D94" s="281"/>
      <c r="E94" s="281"/>
      <c r="F94" s="281"/>
      <c r="G94" s="281"/>
      <c r="H94" s="281"/>
      <c r="I94" s="112" t="s">
        <v>56</v>
      </c>
      <c r="J94" s="280" t="s">
        <v>178</v>
      </c>
      <c r="K94" s="281"/>
      <c r="L94" s="281"/>
      <c r="M94" s="281"/>
      <c r="N94" s="281"/>
      <c r="O94" s="281"/>
      <c r="P94" s="281"/>
      <c r="Q94" s="281"/>
      <c r="R94" s="112" t="s">
        <v>58</v>
      </c>
      <c r="S94" s="280" t="s">
        <v>596</v>
      </c>
      <c r="T94" s="281"/>
      <c r="U94" s="281"/>
      <c r="V94" s="281"/>
      <c r="W94" s="281"/>
      <c r="X94" s="281"/>
      <c r="Y94" s="281"/>
      <c r="Z94" s="281"/>
      <c r="AA94" s="97" t="s">
        <v>58</v>
      </c>
      <c r="AB94" s="280" t="s">
        <v>317</v>
      </c>
      <c r="AC94" s="281"/>
      <c r="AD94" s="281"/>
      <c r="AE94" s="281"/>
      <c r="AF94" s="281"/>
      <c r="AG94" s="281"/>
      <c r="AH94" s="281"/>
      <c r="AI94" s="281"/>
      <c r="AJ94" s="97" t="s">
        <v>58</v>
      </c>
    </row>
    <row r="95" spans="1:36" ht="16.5" customHeight="1">
      <c r="A95" s="282"/>
      <c r="B95" s="283"/>
      <c r="C95" s="283"/>
      <c r="D95" s="283"/>
      <c r="E95" s="283"/>
      <c r="F95" s="283"/>
      <c r="G95" s="283"/>
      <c r="H95" s="283"/>
      <c r="I95" s="99" t="s">
        <v>71</v>
      </c>
      <c r="J95" s="282"/>
      <c r="K95" s="283"/>
      <c r="L95" s="283"/>
      <c r="M95" s="283"/>
      <c r="N95" s="283"/>
      <c r="O95" s="283"/>
      <c r="P95" s="283"/>
      <c r="Q95" s="283"/>
      <c r="R95" s="99" t="s">
        <v>57</v>
      </c>
      <c r="S95" s="282"/>
      <c r="T95" s="283"/>
      <c r="U95" s="283"/>
      <c r="V95" s="283"/>
      <c r="W95" s="283"/>
      <c r="X95" s="283"/>
      <c r="Y95" s="283"/>
      <c r="Z95" s="283"/>
      <c r="AA95" s="99" t="s">
        <v>68</v>
      </c>
      <c r="AB95" s="282"/>
      <c r="AC95" s="283"/>
      <c r="AD95" s="283"/>
      <c r="AE95" s="283"/>
      <c r="AF95" s="283"/>
      <c r="AG95" s="283"/>
      <c r="AH95" s="283"/>
      <c r="AI95" s="283"/>
      <c r="AJ95" s="99" t="s">
        <v>69</v>
      </c>
    </row>
    <row r="96" spans="1:36" ht="16.5" customHeight="1">
      <c r="A96" s="262" t="s">
        <v>117</v>
      </c>
      <c r="B96" s="258"/>
      <c r="C96" s="256" t="s">
        <v>882</v>
      </c>
      <c r="D96" s="257"/>
      <c r="E96" s="257"/>
      <c r="F96" s="257"/>
      <c r="G96" s="257"/>
      <c r="H96" s="257"/>
      <c r="I96" s="263"/>
      <c r="J96" s="262" t="s">
        <v>117</v>
      </c>
      <c r="K96" s="258"/>
      <c r="L96" s="256" t="s">
        <v>883</v>
      </c>
      <c r="M96" s="257"/>
      <c r="N96" s="257"/>
      <c r="O96" s="257"/>
      <c r="P96" s="257"/>
      <c r="Q96" s="257"/>
      <c r="R96" s="263"/>
      <c r="S96" s="262" t="s">
        <v>117</v>
      </c>
      <c r="T96" s="258"/>
      <c r="U96" s="256" t="s">
        <v>885</v>
      </c>
      <c r="V96" s="257"/>
      <c r="W96" s="257"/>
      <c r="X96" s="257"/>
      <c r="Y96" s="257"/>
      <c r="Z96" s="257"/>
      <c r="AA96" s="263"/>
      <c r="AB96" s="262" t="s">
        <v>117</v>
      </c>
      <c r="AC96" s="258"/>
      <c r="AD96" s="256" t="s">
        <v>886</v>
      </c>
      <c r="AE96" s="257"/>
      <c r="AF96" s="257"/>
      <c r="AG96" s="257"/>
      <c r="AH96" s="257"/>
      <c r="AI96" s="257"/>
      <c r="AJ96" s="263"/>
    </row>
    <row r="97" spans="1:36" ht="16.5" customHeight="1">
      <c r="A97" s="100" t="s">
        <v>585</v>
      </c>
      <c r="B97" s="273" t="s">
        <v>597</v>
      </c>
      <c r="C97" s="274"/>
      <c r="D97" s="274"/>
      <c r="E97" s="274"/>
      <c r="F97" s="274"/>
      <c r="G97" s="274"/>
      <c r="H97" s="274"/>
      <c r="I97" s="275"/>
      <c r="J97" s="100" t="s">
        <v>585</v>
      </c>
      <c r="K97" s="273" t="s">
        <v>884</v>
      </c>
      <c r="L97" s="274"/>
      <c r="M97" s="274"/>
      <c r="N97" s="274"/>
      <c r="O97" s="274"/>
      <c r="P97" s="274"/>
      <c r="Q97" s="274"/>
      <c r="R97" s="275"/>
      <c r="S97" s="100" t="s">
        <v>585</v>
      </c>
      <c r="T97" s="273" t="s">
        <v>598</v>
      </c>
      <c r="U97" s="274"/>
      <c r="V97" s="274"/>
      <c r="W97" s="274"/>
      <c r="X97" s="274"/>
      <c r="Y97" s="274"/>
      <c r="Z97" s="274"/>
      <c r="AA97" s="275"/>
      <c r="AB97" s="100" t="s">
        <v>585</v>
      </c>
      <c r="AC97" s="273" t="s">
        <v>887</v>
      </c>
      <c r="AD97" s="274"/>
      <c r="AE97" s="274"/>
      <c r="AF97" s="274"/>
      <c r="AG97" s="274"/>
      <c r="AH97" s="274"/>
      <c r="AI97" s="274"/>
      <c r="AJ97" s="275"/>
    </row>
    <row r="98" spans="1:36" ht="16.5" customHeight="1">
      <c r="A98" s="262" t="s">
        <v>118</v>
      </c>
      <c r="B98" s="257"/>
      <c r="C98" s="257"/>
      <c r="D98" s="257"/>
      <c r="E98" s="257"/>
      <c r="F98" s="257"/>
      <c r="G98" s="257"/>
      <c r="H98" s="257"/>
      <c r="I98" s="263"/>
      <c r="J98" s="262" t="s">
        <v>118</v>
      </c>
      <c r="K98" s="257"/>
      <c r="L98" s="257"/>
      <c r="M98" s="257"/>
      <c r="N98" s="257"/>
      <c r="O98" s="257"/>
      <c r="P98" s="257"/>
      <c r="Q98" s="257"/>
      <c r="R98" s="263"/>
      <c r="S98" s="262" t="s">
        <v>118</v>
      </c>
      <c r="T98" s="257"/>
      <c r="U98" s="257"/>
      <c r="V98" s="257"/>
      <c r="W98" s="257"/>
      <c r="X98" s="257"/>
      <c r="Y98" s="257"/>
      <c r="Z98" s="257"/>
      <c r="AA98" s="263"/>
      <c r="AB98" s="262" t="s">
        <v>118</v>
      </c>
      <c r="AC98" s="257"/>
      <c r="AD98" s="257"/>
      <c r="AE98" s="257"/>
      <c r="AF98" s="257"/>
      <c r="AG98" s="257"/>
      <c r="AH98" s="257"/>
      <c r="AI98" s="257"/>
      <c r="AJ98" s="263"/>
    </row>
    <row r="99" spans="1:36" ht="16.5" customHeight="1">
      <c r="A99" s="101" t="s">
        <v>119</v>
      </c>
      <c r="B99" s="102" t="s">
        <v>120</v>
      </c>
      <c r="C99" s="256" t="s">
        <v>121</v>
      </c>
      <c r="D99" s="257"/>
      <c r="E99" s="257"/>
      <c r="F99" s="257"/>
      <c r="G99" s="257"/>
      <c r="H99" s="258"/>
      <c r="I99" s="103" t="s">
        <v>122</v>
      </c>
      <c r="J99" s="101" t="s">
        <v>119</v>
      </c>
      <c r="K99" s="102" t="s">
        <v>120</v>
      </c>
      <c r="L99" s="256" t="s">
        <v>121</v>
      </c>
      <c r="M99" s="257"/>
      <c r="N99" s="257"/>
      <c r="O99" s="257"/>
      <c r="P99" s="257"/>
      <c r="Q99" s="258"/>
      <c r="R99" s="103" t="s">
        <v>122</v>
      </c>
      <c r="S99" s="101" t="s">
        <v>119</v>
      </c>
      <c r="T99" s="102" t="s">
        <v>120</v>
      </c>
      <c r="U99" s="256" t="s">
        <v>121</v>
      </c>
      <c r="V99" s="257"/>
      <c r="W99" s="257"/>
      <c r="X99" s="257"/>
      <c r="Y99" s="257"/>
      <c r="Z99" s="258"/>
      <c r="AA99" s="103" t="s">
        <v>122</v>
      </c>
      <c r="AB99" s="101" t="s">
        <v>119</v>
      </c>
      <c r="AC99" s="102" t="s">
        <v>120</v>
      </c>
      <c r="AD99" s="256" t="s">
        <v>121</v>
      </c>
      <c r="AE99" s="257"/>
      <c r="AF99" s="257"/>
      <c r="AG99" s="257"/>
      <c r="AH99" s="257"/>
      <c r="AI99" s="258"/>
      <c r="AJ99" s="103" t="s">
        <v>122</v>
      </c>
    </row>
    <row r="100" spans="1:36" ht="17.25" customHeight="1">
      <c r="A100" s="124">
        <v>1</v>
      </c>
      <c r="B100" s="114" t="s">
        <v>604</v>
      </c>
      <c r="C100" s="256" t="s">
        <v>384</v>
      </c>
      <c r="D100" s="257"/>
      <c r="E100" s="257"/>
      <c r="F100" s="257" t="s">
        <v>384</v>
      </c>
      <c r="G100" s="257"/>
      <c r="H100" s="258"/>
      <c r="I100" s="125">
        <v>5</v>
      </c>
      <c r="J100" s="143">
        <v>1</v>
      </c>
      <c r="K100" s="134" t="s">
        <v>152</v>
      </c>
      <c r="L100" s="256" t="s">
        <v>681</v>
      </c>
      <c r="M100" s="257"/>
      <c r="N100" s="257"/>
      <c r="O100" s="257" t="s">
        <v>179</v>
      </c>
      <c r="P100" s="257"/>
      <c r="Q100" s="258"/>
      <c r="R100" s="114">
        <v>5</v>
      </c>
      <c r="S100" s="144">
        <v>1</v>
      </c>
      <c r="T100" s="145" t="s">
        <v>264</v>
      </c>
      <c r="U100" s="256" t="s">
        <v>682</v>
      </c>
      <c r="V100" s="257"/>
      <c r="W100" s="257"/>
      <c r="X100" s="257"/>
      <c r="Y100" s="257"/>
      <c r="Z100" s="258"/>
      <c r="AA100" s="126">
        <v>4</v>
      </c>
      <c r="AB100" s="104">
        <v>1</v>
      </c>
      <c r="AC100" s="105" t="s">
        <v>264</v>
      </c>
      <c r="AD100" s="256" t="s">
        <v>319</v>
      </c>
      <c r="AE100" s="257"/>
      <c r="AF100" s="257"/>
      <c r="AG100" s="257" t="s">
        <v>319</v>
      </c>
      <c r="AH100" s="257"/>
      <c r="AI100" s="258"/>
      <c r="AJ100" s="106">
        <v>5</v>
      </c>
    </row>
    <row r="101" spans="1:36" ht="17.25" customHeight="1">
      <c r="A101" s="124">
        <v>2</v>
      </c>
      <c r="B101" s="114" t="s">
        <v>683</v>
      </c>
      <c r="C101" s="256" t="s">
        <v>385</v>
      </c>
      <c r="D101" s="257"/>
      <c r="E101" s="257"/>
      <c r="F101" s="257" t="s">
        <v>385</v>
      </c>
      <c r="G101" s="257"/>
      <c r="H101" s="258"/>
      <c r="I101" s="125">
        <v>5</v>
      </c>
      <c r="J101" s="143">
        <v>2</v>
      </c>
      <c r="K101" s="134" t="s">
        <v>151</v>
      </c>
      <c r="L101" s="256" t="s">
        <v>684</v>
      </c>
      <c r="M101" s="257"/>
      <c r="N101" s="257"/>
      <c r="O101" s="257" t="s">
        <v>180</v>
      </c>
      <c r="P101" s="257"/>
      <c r="Q101" s="258"/>
      <c r="R101" s="114">
        <v>5</v>
      </c>
      <c r="S101" s="144">
        <v>3</v>
      </c>
      <c r="T101" s="145" t="s">
        <v>265</v>
      </c>
      <c r="U101" s="256" t="s">
        <v>685</v>
      </c>
      <c r="V101" s="257"/>
      <c r="W101" s="257"/>
      <c r="X101" s="257"/>
      <c r="Y101" s="257"/>
      <c r="Z101" s="258"/>
      <c r="AA101" s="126">
        <v>5</v>
      </c>
      <c r="AB101" s="104">
        <v>2</v>
      </c>
      <c r="AC101" s="105" t="s">
        <v>318</v>
      </c>
      <c r="AD101" s="256" t="s">
        <v>320</v>
      </c>
      <c r="AE101" s="257"/>
      <c r="AF101" s="257"/>
      <c r="AG101" s="257" t="s">
        <v>320</v>
      </c>
      <c r="AH101" s="257"/>
      <c r="AI101" s="258"/>
      <c r="AJ101" s="106">
        <v>5</v>
      </c>
    </row>
    <row r="102" spans="1:36" ht="17.25" customHeight="1">
      <c r="A102" s="124">
        <v>3</v>
      </c>
      <c r="B102" s="114" t="s">
        <v>683</v>
      </c>
      <c r="C102" s="256" t="s">
        <v>386</v>
      </c>
      <c r="D102" s="257"/>
      <c r="E102" s="257"/>
      <c r="F102" s="257" t="s">
        <v>386</v>
      </c>
      <c r="G102" s="257"/>
      <c r="H102" s="258"/>
      <c r="I102" s="125">
        <v>5</v>
      </c>
      <c r="J102" s="143">
        <v>3</v>
      </c>
      <c r="K102" s="134" t="s">
        <v>151</v>
      </c>
      <c r="L102" s="256" t="s">
        <v>686</v>
      </c>
      <c r="M102" s="257"/>
      <c r="N102" s="257"/>
      <c r="O102" s="257" t="s">
        <v>181</v>
      </c>
      <c r="P102" s="257"/>
      <c r="Q102" s="258"/>
      <c r="R102" s="114">
        <v>4</v>
      </c>
      <c r="S102" s="144">
        <v>4</v>
      </c>
      <c r="T102" s="145" t="s">
        <v>265</v>
      </c>
      <c r="U102" s="256" t="s">
        <v>687</v>
      </c>
      <c r="V102" s="257"/>
      <c r="W102" s="257"/>
      <c r="X102" s="257"/>
      <c r="Y102" s="257"/>
      <c r="Z102" s="258"/>
      <c r="AA102" s="126">
        <v>5</v>
      </c>
      <c r="AB102" s="104">
        <v>3</v>
      </c>
      <c r="AC102" s="105" t="s">
        <v>318</v>
      </c>
      <c r="AD102" s="256" t="s">
        <v>321</v>
      </c>
      <c r="AE102" s="257"/>
      <c r="AF102" s="257"/>
      <c r="AG102" s="257" t="s">
        <v>321</v>
      </c>
      <c r="AH102" s="257"/>
      <c r="AI102" s="258"/>
      <c r="AJ102" s="106">
        <v>5</v>
      </c>
    </row>
    <row r="103" spans="1:36" ht="17.25" customHeight="1">
      <c r="A103" s="124">
        <v>4</v>
      </c>
      <c r="B103" s="114" t="s">
        <v>688</v>
      </c>
      <c r="C103" s="256" t="s">
        <v>387</v>
      </c>
      <c r="D103" s="257"/>
      <c r="E103" s="257"/>
      <c r="F103" s="257" t="s">
        <v>387</v>
      </c>
      <c r="G103" s="257"/>
      <c r="H103" s="258"/>
      <c r="I103" s="125">
        <v>5</v>
      </c>
      <c r="J103" s="143">
        <v>4</v>
      </c>
      <c r="K103" s="134" t="s">
        <v>151</v>
      </c>
      <c r="L103" s="256" t="s">
        <v>689</v>
      </c>
      <c r="M103" s="257"/>
      <c r="N103" s="257"/>
      <c r="O103" s="257" t="s">
        <v>182</v>
      </c>
      <c r="P103" s="257"/>
      <c r="Q103" s="258"/>
      <c r="R103" s="114">
        <v>5</v>
      </c>
      <c r="S103" s="144">
        <v>5</v>
      </c>
      <c r="T103" s="145" t="s">
        <v>265</v>
      </c>
      <c r="U103" s="256" t="s">
        <v>690</v>
      </c>
      <c r="V103" s="257"/>
      <c r="W103" s="257"/>
      <c r="X103" s="257"/>
      <c r="Y103" s="257"/>
      <c r="Z103" s="258"/>
      <c r="AA103" s="126">
        <v>5</v>
      </c>
      <c r="AB103" s="104">
        <v>4</v>
      </c>
      <c r="AC103" s="105" t="s">
        <v>318</v>
      </c>
      <c r="AD103" s="256" t="s">
        <v>322</v>
      </c>
      <c r="AE103" s="257"/>
      <c r="AF103" s="257"/>
      <c r="AG103" s="257" t="s">
        <v>322</v>
      </c>
      <c r="AH103" s="257"/>
      <c r="AI103" s="258"/>
      <c r="AJ103" s="106">
        <v>5</v>
      </c>
    </row>
    <row r="104" spans="1:36" ht="17.25" customHeight="1">
      <c r="A104" s="124">
        <v>5</v>
      </c>
      <c r="B104" s="114" t="s">
        <v>691</v>
      </c>
      <c r="C104" s="256" t="s">
        <v>388</v>
      </c>
      <c r="D104" s="257"/>
      <c r="E104" s="257"/>
      <c r="F104" s="257" t="s">
        <v>388</v>
      </c>
      <c r="G104" s="257"/>
      <c r="H104" s="258"/>
      <c r="I104" s="125">
        <v>5</v>
      </c>
      <c r="J104" s="143">
        <v>5</v>
      </c>
      <c r="K104" s="134" t="s">
        <v>151</v>
      </c>
      <c r="L104" s="256" t="s">
        <v>692</v>
      </c>
      <c r="M104" s="257"/>
      <c r="N104" s="257"/>
      <c r="O104" s="257" t="s">
        <v>183</v>
      </c>
      <c r="P104" s="257"/>
      <c r="Q104" s="258"/>
      <c r="R104" s="114">
        <v>4</v>
      </c>
      <c r="S104" s="144">
        <v>6</v>
      </c>
      <c r="T104" s="145" t="s">
        <v>265</v>
      </c>
      <c r="U104" s="256" t="s">
        <v>693</v>
      </c>
      <c r="V104" s="257"/>
      <c r="W104" s="257"/>
      <c r="X104" s="257"/>
      <c r="Y104" s="257"/>
      <c r="Z104" s="258"/>
      <c r="AA104" s="126">
        <v>5</v>
      </c>
      <c r="AB104" s="104">
        <v>5</v>
      </c>
      <c r="AC104" s="105" t="s">
        <v>318</v>
      </c>
      <c r="AD104" s="256" t="s">
        <v>323</v>
      </c>
      <c r="AE104" s="257"/>
      <c r="AF104" s="257"/>
      <c r="AG104" s="257" t="s">
        <v>323</v>
      </c>
      <c r="AH104" s="257"/>
      <c r="AI104" s="258"/>
      <c r="AJ104" s="106">
        <v>5</v>
      </c>
    </row>
    <row r="105" spans="1:36" ht="17.25" customHeight="1">
      <c r="A105" s="124">
        <v>6</v>
      </c>
      <c r="B105" s="114" t="s">
        <v>688</v>
      </c>
      <c r="C105" s="256" t="s">
        <v>389</v>
      </c>
      <c r="D105" s="257"/>
      <c r="E105" s="257"/>
      <c r="F105" s="257" t="s">
        <v>389</v>
      </c>
      <c r="G105" s="257"/>
      <c r="H105" s="258"/>
      <c r="I105" s="125">
        <v>5</v>
      </c>
      <c r="J105" s="143">
        <v>6</v>
      </c>
      <c r="K105" s="134" t="s">
        <v>151</v>
      </c>
      <c r="L105" s="256" t="s">
        <v>694</v>
      </c>
      <c r="M105" s="257"/>
      <c r="N105" s="257"/>
      <c r="O105" s="257" t="s">
        <v>184</v>
      </c>
      <c r="P105" s="257"/>
      <c r="Q105" s="258"/>
      <c r="R105" s="114">
        <v>5</v>
      </c>
      <c r="S105" s="144">
        <v>7</v>
      </c>
      <c r="T105" s="145" t="s">
        <v>267</v>
      </c>
      <c r="U105" s="256" t="s">
        <v>695</v>
      </c>
      <c r="V105" s="257"/>
      <c r="W105" s="257"/>
      <c r="X105" s="257"/>
      <c r="Y105" s="257"/>
      <c r="Z105" s="258"/>
      <c r="AA105" s="126">
        <v>5</v>
      </c>
      <c r="AB105" s="104">
        <v>6</v>
      </c>
      <c r="AC105" s="105" t="s">
        <v>318</v>
      </c>
      <c r="AD105" s="256" t="s">
        <v>324</v>
      </c>
      <c r="AE105" s="257"/>
      <c r="AF105" s="257"/>
      <c r="AG105" s="257" t="s">
        <v>324</v>
      </c>
      <c r="AH105" s="257"/>
      <c r="AI105" s="258"/>
      <c r="AJ105" s="106">
        <v>5</v>
      </c>
    </row>
    <row r="106" spans="1:36" ht="17.25" customHeight="1">
      <c r="A106" s="124">
        <v>7</v>
      </c>
      <c r="B106" s="114" t="s">
        <v>688</v>
      </c>
      <c r="C106" s="256" t="s">
        <v>390</v>
      </c>
      <c r="D106" s="257"/>
      <c r="E106" s="257"/>
      <c r="F106" s="257" t="s">
        <v>390</v>
      </c>
      <c r="G106" s="257"/>
      <c r="H106" s="258"/>
      <c r="I106" s="125">
        <v>5</v>
      </c>
      <c r="J106" s="143">
        <v>7</v>
      </c>
      <c r="K106" s="134" t="s">
        <v>151</v>
      </c>
      <c r="L106" s="256" t="s">
        <v>696</v>
      </c>
      <c r="M106" s="257"/>
      <c r="N106" s="257"/>
      <c r="O106" s="257" t="s">
        <v>185</v>
      </c>
      <c r="P106" s="257"/>
      <c r="Q106" s="258"/>
      <c r="R106" s="114">
        <v>4</v>
      </c>
      <c r="S106" s="144">
        <v>8</v>
      </c>
      <c r="T106" s="145" t="s">
        <v>267</v>
      </c>
      <c r="U106" s="256" t="s">
        <v>697</v>
      </c>
      <c r="V106" s="257"/>
      <c r="W106" s="257"/>
      <c r="X106" s="257"/>
      <c r="Y106" s="257"/>
      <c r="Z106" s="258"/>
      <c r="AA106" s="126">
        <v>5</v>
      </c>
      <c r="AB106" s="104">
        <v>7</v>
      </c>
      <c r="AC106" s="105" t="s">
        <v>318</v>
      </c>
      <c r="AD106" s="256" t="s">
        <v>325</v>
      </c>
      <c r="AE106" s="257"/>
      <c r="AF106" s="257"/>
      <c r="AG106" s="257" t="s">
        <v>325</v>
      </c>
      <c r="AH106" s="257"/>
      <c r="AI106" s="258"/>
      <c r="AJ106" s="106">
        <v>5</v>
      </c>
    </row>
    <row r="107" spans="1:36" ht="17.25" customHeight="1">
      <c r="A107" s="124">
        <v>8</v>
      </c>
      <c r="B107" s="114" t="s">
        <v>683</v>
      </c>
      <c r="C107" s="256" t="s">
        <v>391</v>
      </c>
      <c r="D107" s="257"/>
      <c r="E107" s="257"/>
      <c r="F107" s="257" t="s">
        <v>391</v>
      </c>
      <c r="G107" s="257"/>
      <c r="H107" s="258"/>
      <c r="I107" s="125">
        <v>5</v>
      </c>
      <c r="J107" s="143">
        <v>8</v>
      </c>
      <c r="K107" s="134" t="s">
        <v>151</v>
      </c>
      <c r="L107" s="256" t="s">
        <v>698</v>
      </c>
      <c r="M107" s="257"/>
      <c r="N107" s="257"/>
      <c r="O107" s="257" t="s">
        <v>186</v>
      </c>
      <c r="P107" s="257"/>
      <c r="Q107" s="258"/>
      <c r="R107" s="114">
        <v>5</v>
      </c>
      <c r="S107" s="144">
        <v>9</v>
      </c>
      <c r="T107" s="145" t="s">
        <v>267</v>
      </c>
      <c r="U107" s="256" t="s">
        <v>699</v>
      </c>
      <c r="V107" s="257"/>
      <c r="W107" s="257"/>
      <c r="X107" s="257"/>
      <c r="Y107" s="257"/>
      <c r="Z107" s="258"/>
      <c r="AA107" s="126">
        <v>5</v>
      </c>
      <c r="AB107" s="104">
        <v>8</v>
      </c>
      <c r="AC107" s="105" t="s">
        <v>318</v>
      </c>
      <c r="AD107" s="256" t="s">
        <v>326</v>
      </c>
      <c r="AE107" s="257"/>
      <c r="AF107" s="257"/>
      <c r="AG107" s="257" t="s">
        <v>326</v>
      </c>
      <c r="AH107" s="257"/>
      <c r="AI107" s="258"/>
      <c r="AJ107" s="106">
        <v>5</v>
      </c>
    </row>
    <row r="108" spans="1:36" ht="17.25" customHeight="1">
      <c r="A108" s="124">
        <v>9</v>
      </c>
      <c r="B108" s="114" t="s">
        <v>691</v>
      </c>
      <c r="C108" s="256" t="s">
        <v>392</v>
      </c>
      <c r="D108" s="257"/>
      <c r="E108" s="257"/>
      <c r="F108" s="257" t="s">
        <v>392</v>
      </c>
      <c r="G108" s="257"/>
      <c r="H108" s="258"/>
      <c r="I108" s="125">
        <v>5</v>
      </c>
      <c r="J108" s="143">
        <v>9</v>
      </c>
      <c r="K108" s="134" t="s">
        <v>151</v>
      </c>
      <c r="L108" s="256" t="s">
        <v>700</v>
      </c>
      <c r="M108" s="257"/>
      <c r="N108" s="257"/>
      <c r="O108" s="257" t="s">
        <v>187</v>
      </c>
      <c r="P108" s="257"/>
      <c r="Q108" s="258"/>
      <c r="R108" s="114">
        <v>4</v>
      </c>
      <c r="S108" s="144">
        <v>10</v>
      </c>
      <c r="T108" s="145" t="s">
        <v>266</v>
      </c>
      <c r="U108" s="256" t="s">
        <v>701</v>
      </c>
      <c r="V108" s="257"/>
      <c r="W108" s="257"/>
      <c r="X108" s="257"/>
      <c r="Y108" s="257"/>
      <c r="Z108" s="258"/>
      <c r="AA108" s="126">
        <v>5</v>
      </c>
      <c r="AB108" s="104">
        <v>9</v>
      </c>
      <c r="AC108" s="105" t="s">
        <v>318</v>
      </c>
      <c r="AD108" s="256" t="s">
        <v>327</v>
      </c>
      <c r="AE108" s="257"/>
      <c r="AF108" s="257"/>
      <c r="AG108" s="257" t="s">
        <v>327</v>
      </c>
      <c r="AH108" s="257"/>
      <c r="AI108" s="258"/>
      <c r="AJ108" s="106">
        <v>3</v>
      </c>
    </row>
    <row r="109" spans="1:36" ht="17.25" customHeight="1">
      <c r="A109" s="124">
        <v>10</v>
      </c>
      <c r="B109" s="114" t="s">
        <v>688</v>
      </c>
      <c r="C109" s="256" t="s">
        <v>393</v>
      </c>
      <c r="D109" s="257"/>
      <c r="E109" s="257"/>
      <c r="F109" s="257" t="s">
        <v>393</v>
      </c>
      <c r="G109" s="257"/>
      <c r="H109" s="258"/>
      <c r="I109" s="125">
        <v>5</v>
      </c>
      <c r="J109" s="143">
        <v>10</v>
      </c>
      <c r="K109" s="134" t="s">
        <v>151</v>
      </c>
      <c r="L109" s="256" t="s">
        <v>702</v>
      </c>
      <c r="M109" s="257"/>
      <c r="N109" s="257"/>
      <c r="O109" s="257" t="s">
        <v>188</v>
      </c>
      <c r="P109" s="257"/>
      <c r="Q109" s="258"/>
      <c r="R109" s="114">
        <v>5</v>
      </c>
      <c r="S109" s="144">
        <v>11</v>
      </c>
      <c r="T109" s="145" t="s">
        <v>266</v>
      </c>
      <c r="U109" s="256" t="s">
        <v>703</v>
      </c>
      <c r="V109" s="257"/>
      <c r="W109" s="257"/>
      <c r="X109" s="257"/>
      <c r="Y109" s="257"/>
      <c r="Z109" s="258"/>
      <c r="AA109" s="126">
        <v>5</v>
      </c>
      <c r="AB109" s="104">
        <v>10</v>
      </c>
      <c r="AC109" s="105" t="s">
        <v>318</v>
      </c>
      <c r="AD109" s="256" t="s">
        <v>328</v>
      </c>
      <c r="AE109" s="257"/>
      <c r="AF109" s="257"/>
      <c r="AG109" s="257" t="s">
        <v>328</v>
      </c>
      <c r="AH109" s="257"/>
      <c r="AI109" s="258"/>
      <c r="AJ109" s="106">
        <v>3</v>
      </c>
    </row>
    <row r="110" spans="1:36" ht="17.25" customHeight="1">
      <c r="A110" s="124">
        <v>11</v>
      </c>
      <c r="B110" s="114" t="s">
        <v>691</v>
      </c>
      <c r="C110" s="256" t="s">
        <v>394</v>
      </c>
      <c r="D110" s="257"/>
      <c r="E110" s="257"/>
      <c r="F110" s="257" t="s">
        <v>394</v>
      </c>
      <c r="G110" s="257"/>
      <c r="H110" s="258"/>
      <c r="I110" s="125">
        <v>5</v>
      </c>
      <c r="J110" s="143">
        <v>11</v>
      </c>
      <c r="K110" s="134" t="s">
        <v>151</v>
      </c>
      <c r="L110" s="256" t="s">
        <v>704</v>
      </c>
      <c r="M110" s="257"/>
      <c r="N110" s="257"/>
      <c r="O110" s="257" t="s">
        <v>189</v>
      </c>
      <c r="P110" s="257"/>
      <c r="Q110" s="258"/>
      <c r="R110" s="114">
        <v>3</v>
      </c>
      <c r="S110" s="144">
        <v>12</v>
      </c>
      <c r="T110" s="145" t="s">
        <v>266</v>
      </c>
      <c r="U110" s="256" t="s">
        <v>705</v>
      </c>
      <c r="V110" s="257"/>
      <c r="W110" s="257"/>
      <c r="X110" s="257"/>
      <c r="Y110" s="257"/>
      <c r="Z110" s="258"/>
      <c r="AA110" s="126">
        <v>4</v>
      </c>
      <c r="AB110" s="104">
        <v>11</v>
      </c>
      <c r="AC110" s="105" t="s">
        <v>318</v>
      </c>
      <c r="AD110" s="256" t="s">
        <v>329</v>
      </c>
      <c r="AE110" s="257"/>
      <c r="AF110" s="257"/>
      <c r="AG110" s="257" t="s">
        <v>329</v>
      </c>
      <c r="AH110" s="257"/>
      <c r="AI110" s="258"/>
      <c r="AJ110" s="106">
        <v>3</v>
      </c>
    </row>
    <row r="111" spans="1:36" ht="17.25" customHeight="1">
      <c r="A111" s="123"/>
      <c r="B111" s="120"/>
      <c r="C111" s="256"/>
      <c r="D111" s="257"/>
      <c r="E111" s="257"/>
      <c r="F111" s="257"/>
      <c r="G111" s="257"/>
      <c r="H111" s="258"/>
      <c r="I111" s="125"/>
      <c r="J111" s="143">
        <v>12</v>
      </c>
      <c r="K111" s="140" t="s">
        <v>150</v>
      </c>
      <c r="L111" s="256" t="s">
        <v>706</v>
      </c>
      <c r="M111" s="257"/>
      <c r="N111" s="257"/>
      <c r="O111" s="257" t="s">
        <v>190</v>
      </c>
      <c r="P111" s="257"/>
      <c r="Q111" s="258"/>
      <c r="R111" s="114">
        <v>4</v>
      </c>
      <c r="S111" s="144">
        <v>13</v>
      </c>
      <c r="T111" s="145" t="s">
        <v>267</v>
      </c>
      <c r="U111" s="256" t="s">
        <v>707</v>
      </c>
      <c r="V111" s="257"/>
      <c r="W111" s="257"/>
      <c r="X111" s="257"/>
      <c r="Y111" s="257"/>
      <c r="Z111" s="258"/>
      <c r="AA111" s="126">
        <v>4</v>
      </c>
      <c r="AB111" s="104">
        <v>12</v>
      </c>
      <c r="AC111" s="105" t="s">
        <v>318</v>
      </c>
      <c r="AD111" s="256" t="s">
        <v>330</v>
      </c>
      <c r="AE111" s="257"/>
      <c r="AF111" s="257"/>
      <c r="AG111" s="257" t="s">
        <v>330</v>
      </c>
      <c r="AH111" s="257"/>
      <c r="AI111" s="258"/>
      <c r="AJ111" s="106">
        <v>3</v>
      </c>
    </row>
    <row r="112" spans="1:36" ht="17.25" customHeight="1">
      <c r="A112" s="123"/>
      <c r="B112" s="120"/>
      <c r="C112" s="256"/>
      <c r="D112" s="257"/>
      <c r="E112" s="257"/>
      <c r="F112" s="257"/>
      <c r="G112" s="257"/>
      <c r="H112" s="258"/>
      <c r="I112" s="125"/>
      <c r="J112" s="143">
        <v>13</v>
      </c>
      <c r="K112" s="134" t="s">
        <v>151</v>
      </c>
      <c r="L112" s="256" t="s">
        <v>708</v>
      </c>
      <c r="M112" s="257"/>
      <c r="N112" s="257"/>
      <c r="O112" s="257" t="s">
        <v>191</v>
      </c>
      <c r="P112" s="257"/>
      <c r="Q112" s="258"/>
      <c r="R112" s="114">
        <v>4</v>
      </c>
      <c r="S112" s="144">
        <v>14</v>
      </c>
      <c r="T112" s="145" t="s">
        <v>265</v>
      </c>
      <c r="U112" s="256" t="s">
        <v>709</v>
      </c>
      <c r="V112" s="257"/>
      <c r="W112" s="257"/>
      <c r="X112" s="257"/>
      <c r="Y112" s="257"/>
      <c r="Z112" s="258"/>
      <c r="AA112" s="126">
        <v>3</v>
      </c>
      <c r="AB112" s="104">
        <v>13</v>
      </c>
      <c r="AC112" s="105" t="s">
        <v>318</v>
      </c>
      <c r="AD112" s="256" t="s">
        <v>331</v>
      </c>
      <c r="AE112" s="257"/>
      <c r="AF112" s="257"/>
      <c r="AG112" s="257" t="s">
        <v>331</v>
      </c>
      <c r="AH112" s="257"/>
      <c r="AI112" s="258"/>
      <c r="AJ112" s="106">
        <v>3</v>
      </c>
    </row>
    <row r="113" spans="1:36" ht="17.25" customHeight="1">
      <c r="A113" s="123"/>
      <c r="B113" s="120"/>
      <c r="C113" s="256"/>
      <c r="D113" s="257"/>
      <c r="E113" s="257"/>
      <c r="F113" s="257"/>
      <c r="G113" s="257"/>
      <c r="H113" s="258"/>
      <c r="I113" s="125"/>
      <c r="J113" s="143">
        <v>14</v>
      </c>
      <c r="K113" s="134" t="s">
        <v>151</v>
      </c>
      <c r="L113" s="256" t="s">
        <v>710</v>
      </c>
      <c r="M113" s="257"/>
      <c r="N113" s="257"/>
      <c r="O113" s="257" t="s">
        <v>192</v>
      </c>
      <c r="P113" s="257"/>
      <c r="Q113" s="258"/>
      <c r="R113" s="114">
        <v>3</v>
      </c>
      <c r="S113" s="144">
        <v>15</v>
      </c>
      <c r="T113" s="145" t="s">
        <v>267</v>
      </c>
      <c r="U113" s="256" t="s">
        <v>711</v>
      </c>
      <c r="V113" s="257"/>
      <c r="W113" s="257"/>
      <c r="X113" s="257"/>
      <c r="Y113" s="257"/>
      <c r="Z113" s="258"/>
      <c r="AA113" s="126">
        <v>3</v>
      </c>
      <c r="AB113" s="104"/>
      <c r="AC113" s="105"/>
      <c r="AD113" s="256"/>
      <c r="AE113" s="257"/>
      <c r="AF113" s="257"/>
      <c r="AG113" s="257"/>
      <c r="AH113" s="257"/>
      <c r="AI113" s="258"/>
      <c r="AJ113" s="106"/>
    </row>
    <row r="114" spans="1:36" ht="17.25" customHeight="1">
      <c r="A114" s="123"/>
      <c r="B114" s="120"/>
      <c r="C114" s="256"/>
      <c r="D114" s="257"/>
      <c r="E114" s="257"/>
      <c r="F114" s="257"/>
      <c r="G114" s="257"/>
      <c r="H114" s="258"/>
      <c r="I114" s="125"/>
      <c r="J114" s="143">
        <v>15</v>
      </c>
      <c r="K114" s="134" t="s">
        <v>151</v>
      </c>
      <c r="L114" s="256" t="s">
        <v>712</v>
      </c>
      <c r="M114" s="257"/>
      <c r="N114" s="257"/>
      <c r="O114" s="257" t="s">
        <v>193</v>
      </c>
      <c r="P114" s="257"/>
      <c r="Q114" s="258"/>
      <c r="R114" s="114">
        <v>3</v>
      </c>
      <c r="S114" s="144">
        <v>16</v>
      </c>
      <c r="T114" s="145" t="s">
        <v>267</v>
      </c>
      <c r="U114" s="256" t="s">
        <v>713</v>
      </c>
      <c r="V114" s="257"/>
      <c r="W114" s="257"/>
      <c r="X114" s="257"/>
      <c r="Y114" s="257"/>
      <c r="Z114" s="258"/>
      <c r="AA114" s="126">
        <v>4</v>
      </c>
      <c r="AB114" s="104"/>
      <c r="AC114" s="105"/>
      <c r="AD114" s="256"/>
      <c r="AE114" s="257"/>
      <c r="AF114" s="257"/>
      <c r="AG114" s="257"/>
      <c r="AH114" s="257"/>
      <c r="AI114" s="258"/>
      <c r="AJ114" s="106"/>
    </row>
    <row r="115" spans="1:36" ht="17.25" customHeight="1">
      <c r="A115" s="123"/>
      <c r="B115" s="120"/>
      <c r="C115" s="256"/>
      <c r="D115" s="257"/>
      <c r="E115" s="257"/>
      <c r="F115" s="257"/>
      <c r="G115" s="257"/>
      <c r="H115" s="258"/>
      <c r="I115" s="125"/>
      <c r="J115" s="143">
        <v>16</v>
      </c>
      <c r="K115" s="134" t="s">
        <v>151</v>
      </c>
      <c r="L115" s="256" t="s">
        <v>714</v>
      </c>
      <c r="M115" s="257"/>
      <c r="N115" s="257"/>
      <c r="O115" s="257" t="s">
        <v>194</v>
      </c>
      <c r="P115" s="257"/>
      <c r="Q115" s="258"/>
      <c r="R115" s="114">
        <v>3</v>
      </c>
      <c r="S115" s="141">
        <v>18</v>
      </c>
      <c r="T115" s="142" t="s">
        <v>264</v>
      </c>
      <c r="U115" s="256" t="s">
        <v>715</v>
      </c>
      <c r="V115" s="257"/>
      <c r="W115" s="257"/>
      <c r="X115" s="257"/>
      <c r="Y115" s="257"/>
      <c r="Z115" s="258"/>
      <c r="AA115" s="126">
        <v>5</v>
      </c>
      <c r="AB115" s="104"/>
      <c r="AC115" s="105"/>
      <c r="AD115" s="256"/>
      <c r="AE115" s="257"/>
      <c r="AF115" s="257"/>
      <c r="AG115" s="257"/>
      <c r="AH115" s="257"/>
      <c r="AI115" s="258"/>
      <c r="AJ115" s="106"/>
    </row>
    <row r="116" spans="1:36" ht="17.25" customHeight="1">
      <c r="A116" s="104"/>
      <c r="B116" s="105"/>
      <c r="C116" s="256"/>
      <c r="D116" s="257"/>
      <c r="E116" s="257"/>
      <c r="F116" s="257"/>
      <c r="G116" s="257"/>
      <c r="H116" s="258"/>
      <c r="I116" s="106"/>
      <c r="J116" s="104"/>
      <c r="K116" s="105"/>
      <c r="L116" s="256"/>
      <c r="M116" s="257"/>
      <c r="N116" s="257"/>
      <c r="O116" s="257"/>
      <c r="P116" s="257"/>
      <c r="Q116" s="258"/>
      <c r="R116" s="106"/>
      <c r="S116" s="104"/>
      <c r="T116" s="105"/>
      <c r="U116" s="256"/>
      <c r="V116" s="257"/>
      <c r="W116" s="257"/>
      <c r="X116" s="257"/>
      <c r="Y116" s="257"/>
      <c r="Z116" s="258"/>
      <c r="AA116" s="106"/>
      <c r="AB116" s="104"/>
      <c r="AC116" s="105"/>
      <c r="AD116" s="256"/>
      <c r="AE116" s="257"/>
      <c r="AF116" s="257"/>
      <c r="AG116" s="257"/>
      <c r="AH116" s="257"/>
      <c r="AI116" s="258"/>
      <c r="AJ116" s="106"/>
    </row>
    <row r="117" spans="1:36" ht="17.25" customHeight="1">
      <c r="A117" s="104"/>
      <c r="B117" s="105"/>
      <c r="C117" s="256"/>
      <c r="D117" s="257"/>
      <c r="E117" s="257"/>
      <c r="F117" s="257"/>
      <c r="G117" s="257"/>
      <c r="H117" s="258"/>
      <c r="I117" s="106"/>
      <c r="J117" s="104"/>
      <c r="K117" s="105"/>
      <c r="L117" s="256"/>
      <c r="M117" s="257"/>
      <c r="N117" s="257"/>
      <c r="O117" s="257"/>
      <c r="P117" s="257"/>
      <c r="Q117" s="258"/>
      <c r="R117" s="106"/>
      <c r="S117" s="104"/>
      <c r="T117" s="105"/>
      <c r="U117" s="256"/>
      <c r="V117" s="257"/>
      <c r="W117" s="257"/>
      <c r="X117" s="257"/>
      <c r="Y117" s="257"/>
      <c r="Z117" s="258"/>
      <c r="AA117" s="106"/>
      <c r="AB117" s="104"/>
      <c r="AC117" s="105"/>
      <c r="AD117" s="256"/>
      <c r="AE117" s="257"/>
      <c r="AF117" s="257"/>
      <c r="AG117" s="257"/>
      <c r="AH117" s="257"/>
      <c r="AI117" s="258"/>
      <c r="AJ117" s="106"/>
    </row>
    <row r="118" spans="1:36" ht="17.25" customHeight="1">
      <c r="A118" s="104"/>
      <c r="B118" s="105"/>
      <c r="C118" s="256"/>
      <c r="D118" s="257"/>
      <c r="E118" s="257"/>
      <c r="F118" s="257"/>
      <c r="G118" s="257"/>
      <c r="H118" s="258"/>
      <c r="I118" s="106"/>
      <c r="J118" s="104"/>
      <c r="K118" s="105"/>
      <c r="L118" s="256"/>
      <c r="M118" s="257"/>
      <c r="N118" s="257"/>
      <c r="O118" s="257"/>
      <c r="P118" s="257"/>
      <c r="Q118" s="258"/>
      <c r="R118" s="106"/>
      <c r="S118" s="104"/>
      <c r="T118" s="105"/>
      <c r="U118" s="256"/>
      <c r="V118" s="257"/>
      <c r="W118" s="257"/>
      <c r="X118" s="257"/>
      <c r="Y118" s="257"/>
      <c r="Z118" s="258"/>
      <c r="AA118" s="106"/>
      <c r="AB118" s="104"/>
      <c r="AC118" s="105"/>
      <c r="AD118" s="256"/>
      <c r="AE118" s="257"/>
      <c r="AF118" s="257"/>
      <c r="AG118" s="257"/>
      <c r="AH118" s="257"/>
      <c r="AI118" s="258"/>
      <c r="AJ118" s="106"/>
    </row>
    <row r="119" spans="1:36" ht="17.25" customHeight="1">
      <c r="A119" s="104"/>
      <c r="B119" s="105"/>
      <c r="C119" s="256"/>
      <c r="D119" s="257"/>
      <c r="E119" s="257"/>
      <c r="F119" s="257"/>
      <c r="G119" s="257"/>
      <c r="H119" s="258"/>
      <c r="I119" s="106"/>
      <c r="J119" s="104"/>
      <c r="K119" s="105"/>
      <c r="L119" s="256"/>
      <c r="M119" s="257"/>
      <c r="N119" s="257"/>
      <c r="O119" s="257"/>
      <c r="P119" s="257"/>
      <c r="Q119" s="258"/>
      <c r="R119" s="106"/>
      <c r="S119" s="104"/>
      <c r="T119" s="105"/>
      <c r="U119" s="256"/>
      <c r="V119" s="257"/>
      <c r="W119" s="257"/>
      <c r="X119" s="257"/>
      <c r="Y119" s="257"/>
      <c r="Z119" s="258"/>
      <c r="AA119" s="106"/>
      <c r="AB119" s="104"/>
      <c r="AC119" s="105"/>
      <c r="AD119" s="256"/>
      <c r="AE119" s="257"/>
      <c r="AF119" s="257"/>
      <c r="AG119" s="257"/>
      <c r="AH119" s="257"/>
      <c r="AI119" s="258"/>
      <c r="AJ119" s="106"/>
    </row>
    <row r="120" spans="1:36" ht="16.5" customHeight="1">
      <c r="A120" s="271"/>
      <c r="B120" s="256" t="s">
        <v>607</v>
      </c>
      <c r="C120" s="257"/>
      <c r="D120" s="257"/>
      <c r="E120" s="258"/>
      <c r="F120" s="256" t="s">
        <v>604</v>
      </c>
      <c r="G120" s="257"/>
      <c r="H120" s="257"/>
      <c r="I120" s="263"/>
      <c r="J120" s="271"/>
      <c r="K120" s="256" t="s">
        <v>607</v>
      </c>
      <c r="L120" s="257"/>
      <c r="M120" s="257"/>
      <c r="N120" s="258"/>
      <c r="O120" s="256" t="s">
        <v>604</v>
      </c>
      <c r="P120" s="257"/>
      <c r="Q120" s="257"/>
      <c r="R120" s="263"/>
      <c r="S120" s="271"/>
      <c r="T120" s="256" t="s">
        <v>607</v>
      </c>
      <c r="U120" s="257"/>
      <c r="V120" s="257"/>
      <c r="W120" s="258"/>
      <c r="X120" s="256" t="s">
        <v>604</v>
      </c>
      <c r="Y120" s="257"/>
      <c r="Z120" s="257"/>
      <c r="AA120" s="263"/>
      <c r="AB120" s="271"/>
      <c r="AC120" s="256" t="s">
        <v>607</v>
      </c>
      <c r="AD120" s="257"/>
      <c r="AE120" s="257"/>
      <c r="AF120" s="258"/>
      <c r="AG120" s="256" t="s">
        <v>604</v>
      </c>
      <c r="AH120" s="257"/>
      <c r="AI120" s="257"/>
      <c r="AJ120" s="263"/>
    </row>
    <row r="121" spans="1:36" ht="16.5" customHeight="1">
      <c r="A121" s="272"/>
      <c r="B121" s="102" t="s">
        <v>125</v>
      </c>
      <c r="C121" s="256" t="s">
        <v>126</v>
      </c>
      <c r="D121" s="257"/>
      <c r="E121" s="258"/>
      <c r="F121" s="256" t="s">
        <v>125</v>
      </c>
      <c r="G121" s="257"/>
      <c r="H121" s="258"/>
      <c r="I121" s="103" t="s">
        <v>126</v>
      </c>
      <c r="J121" s="272"/>
      <c r="K121" s="102" t="s">
        <v>125</v>
      </c>
      <c r="L121" s="256" t="s">
        <v>126</v>
      </c>
      <c r="M121" s="257"/>
      <c r="N121" s="258"/>
      <c r="O121" s="256" t="s">
        <v>125</v>
      </c>
      <c r="P121" s="257"/>
      <c r="Q121" s="258"/>
      <c r="R121" s="103" t="s">
        <v>126</v>
      </c>
      <c r="S121" s="272"/>
      <c r="T121" s="102" t="s">
        <v>125</v>
      </c>
      <c r="U121" s="256" t="s">
        <v>126</v>
      </c>
      <c r="V121" s="257"/>
      <c r="W121" s="258"/>
      <c r="X121" s="256" t="s">
        <v>125</v>
      </c>
      <c r="Y121" s="257"/>
      <c r="Z121" s="258"/>
      <c r="AA121" s="103" t="s">
        <v>126</v>
      </c>
      <c r="AB121" s="272"/>
      <c r="AC121" s="102" t="s">
        <v>125</v>
      </c>
      <c r="AD121" s="256" t="s">
        <v>126</v>
      </c>
      <c r="AE121" s="257"/>
      <c r="AF121" s="258"/>
      <c r="AG121" s="256" t="s">
        <v>125</v>
      </c>
      <c r="AH121" s="257"/>
      <c r="AI121" s="258"/>
      <c r="AJ121" s="103" t="s">
        <v>126</v>
      </c>
    </row>
    <row r="122" spans="1:36" ht="16.5" customHeight="1">
      <c r="A122" s="100" t="s">
        <v>579</v>
      </c>
      <c r="B122" s="121" t="s">
        <v>153</v>
      </c>
      <c r="C122" s="264" t="s">
        <v>175</v>
      </c>
      <c r="D122" s="265" t="s">
        <v>175</v>
      </c>
      <c r="E122" s="266" t="s">
        <v>175</v>
      </c>
      <c r="F122" s="264" t="s">
        <v>244</v>
      </c>
      <c r="G122" s="265" t="s">
        <v>244</v>
      </c>
      <c r="H122" s="266" t="s">
        <v>244</v>
      </c>
      <c r="I122" s="108" t="s">
        <v>244</v>
      </c>
      <c r="J122" s="100" t="s">
        <v>579</v>
      </c>
      <c r="K122" s="121" t="s">
        <v>195</v>
      </c>
      <c r="L122" s="264" t="s">
        <v>177</v>
      </c>
      <c r="M122" s="265" t="s">
        <v>177</v>
      </c>
      <c r="N122" s="266" t="s">
        <v>177</v>
      </c>
      <c r="O122" s="264" t="s">
        <v>196</v>
      </c>
      <c r="P122" s="265" t="s">
        <v>196</v>
      </c>
      <c r="Q122" s="266" t="s">
        <v>196</v>
      </c>
      <c r="R122" s="108" t="s">
        <v>197</v>
      </c>
      <c r="S122" s="100" t="s">
        <v>579</v>
      </c>
      <c r="T122" s="127" t="s">
        <v>155</v>
      </c>
      <c r="U122" s="264" t="s">
        <v>153</v>
      </c>
      <c r="V122" s="265"/>
      <c r="W122" s="266"/>
      <c r="X122" s="264" t="s">
        <v>156</v>
      </c>
      <c r="Y122" s="265"/>
      <c r="Z122" s="266"/>
      <c r="AA122" s="108" t="s">
        <v>367</v>
      </c>
      <c r="AB122" s="100" t="s">
        <v>599</v>
      </c>
      <c r="AC122" s="107" t="s">
        <v>175</v>
      </c>
      <c r="AD122" s="264" t="s">
        <v>221</v>
      </c>
      <c r="AE122" s="265" t="s">
        <v>221</v>
      </c>
      <c r="AF122" s="266" t="s">
        <v>221</v>
      </c>
      <c r="AG122" s="264" t="s">
        <v>197</v>
      </c>
      <c r="AH122" s="265" t="s">
        <v>197</v>
      </c>
      <c r="AI122" s="266" t="s">
        <v>197</v>
      </c>
      <c r="AJ122" s="108" t="s">
        <v>177</v>
      </c>
    </row>
    <row r="123" spans="1:36" ht="16.5" customHeight="1">
      <c r="A123" s="100" t="s">
        <v>580</v>
      </c>
      <c r="B123" s="121" t="s">
        <v>368</v>
      </c>
      <c r="C123" s="264" t="s">
        <v>176</v>
      </c>
      <c r="D123" s="265" t="s">
        <v>176</v>
      </c>
      <c r="E123" s="266" t="s">
        <v>176</v>
      </c>
      <c r="F123" s="264" t="s">
        <v>244</v>
      </c>
      <c r="G123" s="265" t="s">
        <v>244</v>
      </c>
      <c r="H123" s="266" t="s">
        <v>244</v>
      </c>
      <c r="I123" s="108" t="s">
        <v>244</v>
      </c>
      <c r="J123" s="100" t="s">
        <v>580</v>
      </c>
      <c r="K123" s="121" t="s">
        <v>195</v>
      </c>
      <c r="L123" s="264" t="s">
        <v>177</v>
      </c>
      <c r="M123" s="265" t="s">
        <v>177</v>
      </c>
      <c r="N123" s="266" t="s">
        <v>177</v>
      </c>
      <c r="O123" s="264" t="s">
        <v>196</v>
      </c>
      <c r="P123" s="265" t="s">
        <v>196</v>
      </c>
      <c r="Q123" s="266" t="s">
        <v>196</v>
      </c>
      <c r="R123" s="108" t="s">
        <v>197</v>
      </c>
      <c r="S123" s="100" t="s">
        <v>580</v>
      </c>
      <c r="T123" s="127" t="s">
        <v>154</v>
      </c>
      <c r="U123" s="264" t="s">
        <v>368</v>
      </c>
      <c r="V123" s="265"/>
      <c r="W123" s="266"/>
      <c r="X123" s="264" t="s">
        <v>156</v>
      </c>
      <c r="Y123" s="265"/>
      <c r="Z123" s="266"/>
      <c r="AA123" s="108" t="s">
        <v>367</v>
      </c>
      <c r="AB123" s="100" t="s">
        <v>600</v>
      </c>
      <c r="AC123" s="107" t="s">
        <v>175</v>
      </c>
      <c r="AD123" s="264" t="s">
        <v>176</v>
      </c>
      <c r="AE123" s="265" t="s">
        <v>176</v>
      </c>
      <c r="AF123" s="266" t="s">
        <v>176</v>
      </c>
      <c r="AG123" s="264" t="s">
        <v>222</v>
      </c>
      <c r="AH123" s="265" t="s">
        <v>222</v>
      </c>
      <c r="AI123" s="266" t="s">
        <v>222</v>
      </c>
      <c r="AJ123" s="108" t="s">
        <v>177</v>
      </c>
    </row>
    <row r="124" spans="1:36" ht="16.5" customHeight="1" thickBot="1">
      <c r="A124" s="109" t="s">
        <v>581</v>
      </c>
      <c r="B124" s="122" t="s">
        <v>153</v>
      </c>
      <c r="C124" s="268" t="s">
        <v>175</v>
      </c>
      <c r="D124" s="269" t="s">
        <v>175</v>
      </c>
      <c r="E124" s="270" t="s">
        <v>175</v>
      </c>
      <c r="F124" s="268" t="s">
        <v>244</v>
      </c>
      <c r="G124" s="269" t="s">
        <v>244</v>
      </c>
      <c r="H124" s="270" t="s">
        <v>244</v>
      </c>
      <c r="I124" s="111" t="s">
        <v>244</v>
      </c>
      <c r="J124" s="109" t="s">
        <v>581</v>
      </c>
      <c r="K124" s="122" t="s">
        <v>195</v>
      </c>
      <c r="L124" s="268" t="s">
        <v>177</v>
      </c>
      <c r="M124" s="269" t="s">
        <v>177</v>
      </c>
      <c r="N124" s="270" t="s">
        <v>177</v>
      </c>
      <c r="O124" s="268" t="s">
        <v>196</v>
      </c>
      <c r="P124" s="269" t="s">
        <v>196</v>
      </c>
      <c r="Q124" s="270" t="s">
        <v>196</v>
      </c>
      <c r="R124" s="111" t="s">
        <v>197</v>
      </c>
      <c r="S124" s="109" t="s">
        <v>581</v>
      </c>
      <c r="T124" s="128" t="s">
        <v>154</v>
      </c>
      <c r="U124" s="268" t="s">
        <v>153</v>
      </c>
      <c r="V124" s="269"/>
      <c r="W124" s="270"/>
      <c r="X124" s="264" t="s">
        <v>156</v>
      </c>
      <c r="Y124" s="265"/>
      <c r="Z124" s="266"/>
      <c r="AA124" s="108" t="s">
        <v>367</v>
      </c>
      <c r="AB124" s="109" t="s">
        <v>601</v>
      </c>
      <c r="AC124" s="110" t="s">
        <v>175</v>
      </c>
      <c r="AD124" s="268" t="s">
        <v>221</v>
      </c>
      <c r="AE124" s="269" t="s">
        <v>221</v>
      </c>
      <c r="AF124" s="270" t="s">
        <v>221</v>
      </c>
      <c r="AG124" s="268" t="s">
        <v>197</v>
      </c>
      <c r="AH124" s="269" t="s">
        <v>197</v>
      </c>
      <c r="AI124" s="270" t="s">
        <v>197</v>
      </c>
      <c r="AJ124" s="111" t="s">
        <v>177</v>
      </c>
    </row>
    <row r="125" spans="1:36" ht="16.5" customHeight="1" thickTop="1">
      <c r="A125" s="280" t="s">
        <v>281</v>
      </c>
      <c r="B125" s="281"/>
      <c r="C125" s="281"/>
      <c r="D125" s="281"/>
      <c r="E125" s="281"/>
      <c r="F125" s="281"/>
      <c r="G125" s="281"/>
      <c r="H125" s="281"/>
      <c r="I125" s="97" t="s">
        <v>58</v>
      </c>
      <c r="J125" s="280" t="s">
        <v>602</v>
      </c>
      <c r="K125" s="281"/>
      <c r="L125" s="281"/>
      <c r="M125" s="281"/>
      <c r="N125" s="281"/>
      <c r="O125" s="281"/>
      <c r="P125" s="281"/>
      <c r="Q125" s="281"/>
      <c r="R125" s="97" t="s">
        <v>199</v>
      </c>
      <c r="S125" s="280" t="s">
        <v>332</v>
      </c>
      <c r="T125" s="281"/>
      <c r="U125" s="281"/>
      <c r="V125" s="281"/>
      <c r="W125" s="281"/>
      <c r="X125" s="281"/>
      <c r="Y125" s="281"/>
      <c r="Z125" s="281"/>
      <c r="AA125" s="112" t="s">
        <v>59</v>
      </c>
      <c r="AB125" s="280" t="s">
        <v>349</v>
      </c>
      <c r="AC125" s="281"/>
      <c r="AD125" s="281"/>
      <c r="AE125" s="281"/>
      <c r="AF125" s="281"/>
      <c r="AG125" s="281"/>
      <c r="AH125" s="281"/>
      <c r="AI125" s="281"/>
      <c r="AJ125" s="97" t="s">
        <v>62</v>
      </c>
    </row>
    <row r="126" spans="1:36" ht="16.5" customHeight="1">
      <c r="A126" s="282"/>
      <c r="B126" s="283"/>
      <c r="C126" s="283"/>
      <c r="D126" s="283"/>
      <c r="E126" s="283"/>
      <c r="F126" s="283"/>
      <c r="G126" s="283"/>
      <c r="H126" s="283"/>
      <c r="I126" s="99" t="s">
        <v>70</v>
      </c>
      <c r="J126" s="282"/>
      <c r="K126" s="283"/>
      <c r="L126" s="283"/>
      <c r="M126" s="283"/>
      <c r="N126" s="283"/>
      <c r="O126" s="283"/>
      <c r="P126" s="283"/>
      <c r="Q126" s="283"/>
      <c r="R126" s="99" t="s">
        <v>57</v>
      </c>
      <c r="S126" s="282"/>
      <c r="T126" s="283"/>
      <c r="U126" s="283"/>
      <c r="V126" s="283"/>
      <c r="W126" s="283"/>
      <c r="X126" s="283"/>
      <c r="Y126" s="283"/>
      <c r="Z126" s="283"/>
      <c r="AA126" s="99" t="s">
        <v>68</v>
      </c>
      <c r="AB126" s="282"/>
      <c r="AC126" s="283"/>
      <c r="AD126" s="283"/>
      <c r="AE126" s="283"/>
      <c r="AF126" s="283"/>
      <c r="AG126" s="283"/>
      <c r="AH126" s="283"/>
      <c r="AI126" s="283"/>
      <c r="AJ126" s="99" t="s">
        <v>57</v>
      </c>
    </row>
    <row r="127" spans="1:36" ht="16.5" customHeight="1">
      <c r="A127" s="262" t="s">
        <v>117</v>
      </c>
      <c r="B127" s="258"/>
      <c r="C127" s="256" t="s">
        <v>888</v>
      </c>
      <c r="D127" s="257"/>
      <c r="E127" s="257"/>
      <c r="F127" s="257"/>
      <c r="G127" s="257"/>
      <c r="H127" s="257"/>
      <c r="I127" s="263"/>
      <c r="J127" s="262" t="s">
        <v>117</v>
      </c>
      <c r="K127" s="258"/>
      <c r="L127" s="256" t="s">
        <v>890</v>
      </c>
      <c r="M127" s="257"/>
      <c r="N127" s="257"/>
      <c r="O127" s="257"/>
      <c r="P127" s="257"/>
      <c r="Q127" s="257"/>
      <c r="R127" s="263"/>
      <c r="S127" s="262" t="s">
        <v>117</v>
      </c>
      <c r="T127" s="258"/>
      <c r="U127" s="256" t="s">
        <v>892</v>
      </c>
      <c r="V127" s="257"/>
      <c r="W127" s="257"/>
      <c r="X127" s="257"/>
      <c r="Y127" s="257"/>
      <c r="Z127" s="257"/>
      <c r="AA127" s="263"/>
      <c r="AB127" s="262" t="s">
        <v>117</v>
      </c>
      <c r="AC127" s="258"/>
      <c r="AD127" s="256" t="s">
        <v>893</v>
      </c>
      <c r="AE127" s="257"/>
      <c r="AF127" s="257"/>
      <c r="AG127" s="257"/>
      <c r="AH127" s="257"/>
      <c r="AI127" s="257"/>
      <c r="AJ127" s="263"/>
    </row>
    <row r="128" spans="1:36" ht="16.5" customHeight="1">
      <c r="A128" s="100" t="s">
        <v>585</v>
      </c>
      <c r="B128" s="273" t="s">
        <v>889</v>
      </c>
      <c r="C128" s="274"/>
      <c r="D128" s="274"/>
      <c r="E128" s="274"/>
      <c r="F128" s="274"/>
      <c r="G128" s="274"/>
      <c r="H128" s="274"/>
      <c r="I128" s="275"/>
      <c r="J128" s="100" t="s">
        <v>585</v>
      </c>
      <c r="K128" s="273" t="s">
        <v>891</v>
      </c>
      <c r="L128" s="274"/>
      <c r="M128" s="274"/>
      <c r="N128" s="274"/>
      <c r="O128" s="274"/>
      <c r="P128" s="274"/>
      <c r="Q128" s="274"/>
      <c r="R128" s="275"/>
      <c r="S128" s="100" t="s">
        <v>585</v>
      </c>
      <c r="T128" s="273" t="s">
        <v>603</v>
      </c>
      <c r="U128" s="274"/>
      <c r="V128" s="274"/>
      <c r="W128" s="274"/>
      <c r="X128" s="274"/>
      <c r="Y128" s="274"/>
      <c r="Z128" s="274"/>
      <c r="AA128" s="275"/>
      <c r="AB128" s="100" t="s">
        <v>585</v>
      </c>
      <c r="AC128" s="273" t="s">
        <v>894</v>
      </c>
      <c r="AD128" s="274"/>
      <c r="AE128" s="274"/>
      <c r="AF128" s="274"/>
      <c r="AG128" s="274"/>
      <c r="AH128" s="274"/>
      <c r="AI128" s="274"/>
      <c r="AJ128" s="275"/>
    </row>
    <row r="129" spans="1:36" ht="16.5" customHeight="1">
      <c r="A129" s="262" t="s">
        <v>118</v>
      </c>
      <c r="B129" s="257"/>
      <c r="C129" s="257"/>
      <c r="D129" s="257"/>
      <c r="E129" s="257"/>
      <c r="F129" s="257"/>
      <c r="G129" s="257"/>
      <c r="H129" s="257"/>
      <c r="I129" s="263"/>
      <c r="J129" s="262" t="s">
        <v>118</v>
      </c>
      <c r="K129" s="257"/>
      <c r="L129" s="257"/>
      <c r="M129" s="257"/>
      <c r="N129" s="257"/>
      <c r="O129" s="257"/>
      <c r="P129" s="257"/>
      <c r="Q129" s="257"/>
      <c r="R129" s="263"/>
      <c r="S129" s="262" t="s">
        <v>118</v>
      </c>
      <c r="T129" s="257"/>
      <c r="U129" s="257"/>
      <c r="V129" s="257"/>
      <c r="W129" s="257"/>
      <c r="X129" s="257"/>
      <c r="Y129" s="257"/>
      <c r="Z129" s="257"/>
      <c r="AA129" s="263"/>
      <c r="AB129" s="262" t="s">
        <v>118</v>
      </c>
      <c r="AC129" s="257"/>
      <c r="AD129" s="257"/>
      <c r="AE129" s="257"/>
      <c r="AF129" s="257"/>
      <c r="AG129" s="257"/>
      <c r="AH129" s="257"/>
      <c r="AI129" s="257"/>
      <c r="AJ129" s="263"/>
    </row>
    <row r="130" spans="1:36" ht="16.5" customHeight="1">
      <c r="A130" s="101" t="s">
        <v>119</v>
      </c>
      <c r="B130" s="102" t="s">
        <v>120</v>
      </c>
      <c r="C130" s="256" t="s">
        <v>121</v>
      </c>
      <c r="D130" s="257"/>
      <c r="E130" s="257"/>
      <c r="F130" s="257"/>
      <c r="G130" s="257"/>
      <c r="H130" s="258"/>
      <c r="I130" s="103" t="s">
        <v>122</v>
      </c>
      <c r="J130" s="101" t="s">
        <v>119</v>
      </c>
      <c r="K130" s="102" t="s">
        <v>120</v>
      </c>
      <c r="L130" s="256" t="s">
        <v>121</v>
      </c>
      <c r="M130" s="257"/>
      <c r="N130" s="257"/>
      <c r="O130" s="257"/>
      <c r="P130" s="257"/>
      <c r="Q130" s="258"/>
      <c r="R130" s="103" t="s">
        <v>122</v>
      </c>
      <c r="S130" s="101" t="s">
        <v>119</v>
      </c>
      <c r="T130" s="102" t="s">
        <v>120</v>
      </c>
      <c r="U130" s="256" t="s">
        <v>121</v>
      </c>
      <c r="V130" s="257"/>
      <c r="W130" s="257"/>
      <c r="X130" s="257"/>
      <c r="Y130" s="257"/>
      <c r="Z130" s="258"/>
      <c r="AA130" s="103" t="s">
        <v>122</v>
      </c>
      <c r="AB130" s="101" t="s">
        <v>119</v>
      </c>
      <c r="AC130" s="102" t="s">
        <v>120</v>
      </c>
      <c r="AD130" s="256" t="s">
        <v>121</v>
      </c>
      <c r="AE130" s="257"/>
      <c r="AF130" s="257"/>
      <c r="AG130" s="257"/>
      <c r="AH130" s="257"/>
      <c r="AI130" s="258"/>
      <c r="AJ130" s="103" t="s">
        <v>122</v>
      </c>
    </row>
    <row r="131" spans="1:37" ht="17.25" customHeight="1">
      <c r="A131" s="133">
        <v>1</v>
      </c>
      <c r="B131" s="134" t="s">
        <v>604</v>
      </c>
      <c r="C131" s="256" t="s">
        <v>282</v>
      </c>
      <c r="D131" s="257"/>
      <c r="E131" s="257"/>
      <c r="F131" s="257" t="s">
        <v>282</v>
      </c>
      <c r="G131" s="257"/>
      <c r="H131" s="258"/>
      <c r="I131" s="106">
        <v>5</v>
      </c>
      <c r="J131" s="132">
        <v>1</v>
      </c>
      <c r="K131" s="135" t="s">
        <v>225</v>
      </c>
      <c r="L131" s="256" t="s">
        <v>605</v>
      </c>
      <c r="M131" s="257"/>
      <c r="N131" s="257"/>
      <c r="O131" s="257"/>
      <c r="P131" s="257"/>
      <c r="Q131" s="258"/>
      <c r="R131" s="129">
        <v>5</v>
      </c>
      <c r="S131" s="104">
        <v>1</v>
      </c>
      <c r="T131" s="105" t="s">
        <v>225</v>
      </c>
      <c r="U131" s="256" t="s">
        <v>333</v>
      </c>
      <c r="V131" s="257"/>
      <c r="W131" s="257"/>
      <c r="X131" s="257" t="s">
        <v>333</v>
      </c>
      <c r="Y131" s="257"/>
      <c r="Z131" s="258"/>
      <c r="AA131" s="106">
        <v>5</v>
      </c>
      <c r="AB131" s="104">
        <v>1</v>
      </c>
      <c r="AC131" s="105" t="s">
        <v>264</v>
      </c>
      <c r="AD131" s="256" t="s">
        <v>351</v>
      </c>
      <c r="AE131" s="257"/>
      <c r="AF131" s="257"/>
      <c r="AG131" s="257" t="s">
        <v>351</v>
      </c>
      <c r="AH131" s="257"/>
      <c r="AI131" s="258"/>
      <c r="AJ131" s="106">
        <v>3</v>
      </c>
      <c r="AK131" s="98" t="s">
        <v>606</v>
      </c>
    </row>
    <row r="132" spans="1:36" ht="17.25" customHeight="1">
      <c r="A132" s="133">
        <v>2</v>
      </c>
      <c r="B132" s="134" t="s">
        <v>607</v>
      </c>
      <c r="C132" s="256" t="s">
        <v>283</v>
      </c>
      <c r="D132" s="257"/>
      <c r="E132" s="257"/>
      <c r="F132" s="257" t="s">
        <v>283</v>
      </c>
      <c r="G132" s="257"/>
      <c r="H132" s="258"/>
      <c r="I132" s="106">
        <v>5</v>
      </c>
      <c r="J132" s="132">
        <v>2</v>
      </c>
      <c r="K132" s="135" t="s">
        <v>226</v>
      </c>
      <c r="L132" s="256" t="s">
        <v>608</v>
      </c>
      <c r="M132" s="257"/>
      <c r="N132" s="257"/>
      <c r="O132" s="257"/>
      <c r="P132" s="257"/>
      <c r="Q132" s="258"/>
      <c r="R132" s="129">
        <v>5</v>
      </c>
      <c r="S132" s="104">
        <v>2</v>
      </c>
      <c r="T132" s="105" t="s">
        <v>226</v>
      </c>
      <c r="U132" s="256" t="s">
        <v>334</v>
      </c>
      <c r="V132" s="257"/>
      <c r="W132" s="257"/>
      <c r="X132" s="257" t="s">
        <v>334</v>
      </c>
      <c r="Y132" s="257"/>
      <c r="Z132" s="258"/>
      <c r="AA132" s="106">
        <v>5</v>
      </c>
      <c r="AB132" s="104">
        <v>2</v>
      </c>
      <c r="AC132" s="105" t="s">
        <v>318</v>
      </c>
      <c r="AD132" s="256" t="s">
        <v>352</v>
      </c>
      <c r="AE132" s="257"/>
      <c r="AF132" s="257"/>
      <c r="AG132" s="257" t="s">
        <v>352</v>
      </c>
      <c r="AH132" s="257"/>
      <c r="AI132" s="258"/>
      <c r="AJ132" s="106">
        <v>5</v>
      </c>
    </row>
    <row r="133" spans="1:36" ht="17.25" customHeight="1">
      <c r="A133" s="133">
        <v>3</v>
      </c>
      <c r="B133" s="134" t="s">
        <v>607</v>
      </c>
      <c r="C133" s="256" t="s">
        <v>284</v>
      </c>
      <c r="D133" s="257"/>
      <c r="E133" s="257"/>
      <c r="F133" s="257" t="s">
        <v>284</v>
      </c>
      <c r="G133" s="257"/>
      <c r="H133" s="258"/>
      <c r="I133" s="106">
        <v>5</v>
      </c>
      <c r="J133" s="132">
        <v>3</v>
      </c>
      <c r="K133" s="135" t="s">
        <v>227</v>
      </c>
      <c r="L133" s="256" t="s">
        <v>609</v>
      </c>
      <c r="M133" s="257"/>
      <c r="N133" s="257"/>
      <c r="O133" s="257"/>
      <c r="P133" s="257"/>
      <c r="Q133" s="258"/>
      <c r="R133" s="129">
        <v>5</v>
      </c>
      <c r="S133" s="104">
        <v>3</v>
      </c>
      <c r="T133" s="105" t="s">
        <v>226</v>
      </c>
      <c r="U133" s="256" t="s">
        <v>335</v>
      </c>
      <c r="V133" s="257"/>
      <c r="W133" s="257"/>
      <c r="X133" s="257" t="s">
        <v>335</v>
      </c>
      <c r="Y133" s="257"/>
      <c r="Z133" s="258"/>
      <c r="AA133" s="106">
        <v>5</v>
      </c>
      <c r="AB133" s="104">
        <v>3</v>
      </c>
      <c r="AC133" s="105" t="s">
        <v>318</v>
      </c>
      <c r="AD133" s="256" t="s">
        <v>353</v>
      </c>
      <c r="AE133" s="257"/>
      <c r="AF133" s="257"/>
      <c r="AG133" s="257" t="s">
        <v>353</v>
      </c>
      <c r="AH133" s="257"/>
      <c r="AI133" s="258"/>
      <c r="AJ133" s="106">
        <v>5</v>
      </c>
    </row>
    <row r="134" spans="1:36" ht="17.25" customHeight="1">
      <c r="A134" s="133">
        <v>4</v>
      </c>
      <c r="B134" s="134" t="s">
        <v>607</v>
      </c>
      <c r="C134" s="256" t="s">
        <v>285</v>
      </c>
      <c r="D134" s="257"/>
      <c r="E134" s="257"/>
      <c r="F134" s="257" t="s">
        <v>285</v>
      </c>
      <c r="G134" s="257"/>
      <c r="H134" s="258"/>
      <c r="I134" s="106">
        <v>5</v>
      </c>
      <c r="J134" s="132">
        <v>4</v>
      </c>
      <c r="K134" s="135" t="s">
        <v>227</v>
      </c>
      <c r="L134" s="256" t="s">
        <v>610</v>
      </c>
      <c r="M134" s="257"/>
      <c r="N134" s="257"/>
      <c r="O134" s="257"/>
      <c r="P134" s="257"/>
      <c r="Q134" s="258"/>
      <c r="R134" s="129">
        <v>5</v>
      </c>
      <c r="S134" s="104">
        <v>4</v>
      </c>
      <c r="T134" s="105" t="s">
        <v>226</v>
      </c>
      <c r="U134" s="256" t="s">
        <v>336</v>
      </c>
      <c r="V134" s="257"/>
      <c r="W134" s="257"/>
      <c r="X134" s="257" t="s">
        <v>336</v>
      </c>
      <c r="Y134" s="257"/>
      <c r="Z134" s="258"/>
      <c r="AA134" s="106">
        <v>5</v>
      </c>
      <c r="AB134" s="104">
        <v>4</v>
      </c>
      <c r="AC134" s="105" t="s">
        <v>318</v>
      </c>
      <c r="AD134" s="256" t="s">
        <v>354</v>
      </c>
      <c r="AE134" s="257"/>
      <c r="AF134" s="257"/>
      <c r="AG134" s="257" t="s">
        <v>354</v>
      </c>
      <c r="AH134" s="257"/>
      <c r="AI134" s="258"/>
      <c r="AJ134" s="106">
        <v>5</v>
      </c>
    </row>
    <row r="135" spans="1:36" ht="17.25" customHeight="1">
      <c r="A135" s="133">
        <v>5</v>
      </c>
      <c r="B135" s="134" t="s">
        <v>607</v>
      </c>
      <c r="C135" s="256" t="s">
        <v>286</v>
      </c>
      <c r="D135" s="257"/>
      <c r="E135" s="257"/>
      <c r="F135" s="257" t="s">
        <v>286</v>
      </c>
      <c r="G135" s="257"/>
      <c r="H135" s="258"/>
      <c r="I135" s="106">
        <v>5</v>
      </c>
      <c r="J135" s="132">
        <v>5</v>
      </c>
      <c r="K135" s="135" t="s">
        <v>226</v>
      </c>
      <c r="L135" s="256" t="s">
        <v>611</v>
      </c>
      <c r="M135" s="257"/>
      <c r="N135" s="257"/>
      <c r="O135" s="257"/>
      <c r="P135" s="257"/>
      <c r="Q135" s="258"/>
      <c r="R135" s="129">
        <v>5</v>
      </c>
      <c r="S135" s="104">
        <v>5</v>
      </c>
      <c r="T135" s="105" t="s">
        <v>226</v>
      </c>
      <c r="U135" s="256" t="s">
        <v>337</v>
      </c>
      <c r="V135" s="257"/>
      <c r="W135" s="257"/>
      <c r="X135" s="257" t="s">
        <v>337</v>
      </c>
      <c r="Y135" s="257"/>
      <c r="Z135" s="258"/>
      <c r="AA135" s="106">
        <v>5</v>
      </c>
      <c r="AB135" s="104">
        <v>5</v>
      </c>
      <c r="AC135" s="105" t="s">
        <v>318</v>
      </c>
      <c r="AD135" s="256" t="s">
        <v>355</v>
      </c>
      <c r="AE135" s="257"/>
      <c r="AF135" s="257"/>
      <c r="AG135" s="257" t="s">
        <v>355</v>
      </c>
      <c r="AH135" s="257"/>
      <c r="AI135" s="258"/>
      <c r="AJ135" s="106">
        <v>3</v>
      </c>
    </row>
    <row r="136" spans="1:36" ht="17.25" customHeight="1">
      <c r="A136" s="133">
        <v>6</v>
      </c>
      <c r="B136" s="134" t="s">
        <v>607</v>
      </c>
      <c r="C136" s="256" t="s">
        <v>287</v>
      </c>
      <c r="D136" s="257"/>
      <c r="E136" s="257"/>
      <c r="F136" s="257" t="s">
        <v>287</v>
      </c>
      <c r="G136" s="257"/>
      <c r="H136" s="258"/>
      <c r="I136" s="106">
        <v>5</v>
      </c>
      <c r="J136" s="132">
        <v>6</v>
      </c>
      <c r="K136" s="135" t="s">
        <v>226</v>
      </c>
      <c r="L136" s="256" t="s">
        <v>612</v>
      </c>
      <c r="M136" s="257"/>
      <c r="N136" s="257"/>
      <c r="O136" s="257"/>
      <c r="P136" s="257"/>
      <c r="Q136" s="258"/>
      <c r="R136" s="129">
        <v>5</v>
      </c>
      <c r="S136" s="104">
        <v>6</v>
      </c>
      <c r="T136" s="105" t="s">
        <v>227</v>
      </c>
      <c r="U136" s="256" t="s">
        <v>338</v>
      </c>
      <c r="V136" s="257"/>
      <c r="W136" s="257"/>
      <c r="X136" s="257" t="s">
        <v>338</v>
      </c>
      <c r="Y136" s="257"/>
      <c r="Z136" s="258"/>
      <c r="AA136" s="106">
        <v>5</v>
      </c>
      <c r="AB136" s="104">
        <v>6</v>
      </c>
      <c r="AC136" s="105" t="s">
        <v>318</v>
      </c>
      <c r="AD136" s="256" t="s">
        <v>356</v>
      </c>
      <c r="AE136" s="257"/>
      <c r="AF136" s="257"/>
      <c r="AG136" s="257" t="s">
        <v>356</v>
      </c>
      <c r="AH136" s="257"/>
      <c r="AI136" s="258"/>
      <c r="AJ136" s="106">
        <v>5</v>
      </c>
    </row>
    <row r="137" spans="1:36" ht="17.25" customHeight="1">
      <c r="A137" s="133">
        <v>7</v>
      </c>
      <c r="B137" s="134" t="s">
        <v>607</v>
      </c>
      <c r="C137" s="256" t="s">
        <v>288</v>
      </c>
      <c r="D137" s="257"/>
      <c r="E137" s="257"/>
      <c r="F137" s="257" t="s">
        <v>288</v>
      </c>
      <c r="G137" s="257"/>
      <c r="H137" s="258"/>
      <c r="I137" s="106">
        <v>5</v>
      </c>
      <c r="J137" s="132">
        <v>7</v>
      </c>
      <c r="K137" s="135" t="s">
        <v>227</v>
      </c>
      <c r="L137" s="256" t="s">
        <v>613</v>
      </c>
      <c r="M137" s="257"/>
      <c r="N137" s="257"/>
      <c r="O137" s="257"/>
      <c r="P137" s="257"/>
      <c r="Q137" s="258"/>
      <c r="R137" s="129">
        <v>5</v>
      </c>
      <c r="S137" s="104">
        <v>7</v>
      </c>
      <c r="T137" s="105" t="s">
        <v>227</v>
      </c>
      <c r="U137" s="256" t="s">
        <v>339</v>
      </c>
      <c r="V137" s="257"/>
      <c r="W137" s="257"/>
      <c r="X137" s="257" t="s">
        <v>339</v>
      </c>
      <c r="Y137" s="257"/>
      <c r="Z137" s="258"/>
      <c r="AA137" s="106">
        <v>5</v>
      </c>
      <c r="AB137" s="104">
        <v>7</v>
      </c>
      <c r="AC137" s="105" t="s">
        <v>318</v>
      </c>
      <c r="AD137" s="256" t="s">
        <v>357</v>
      </c>
      <c r="AE137" s="257"/>
      <c r="AF137" s="257"/>
      <c r="AG137" s="257" t="s">
        <v>357</v>
      </c>
      <c r="AH137" s="257"/>
      <c r="AI137" s="258"/>
      <c r="AJ137" s="106">
        <v>4</v>
      </c>
    </row>
    <row r="138" spans="1:36" ht="17.25" customHeight="1">
      <c r="A138" s="133">
        <v>8</v>
      </c>
      <c r="B138" s="134" t="s">
        <v>607</v>
      </c>
      <c r="C138" s="256" t="s">
        <v>289</v>
      </c>
      <c r="D138" s="257"/>
      <c r="E138" s="257"/>
      <c r="F138" s="257" t="s">
        <v>289</v>
      </c>
      <c r="G138" s="257"/>
      <c r="H138" s="258"/>
      <c r="I138" s="106">
        <v>5</v>
      </c>
      <c r="J138" s="132">
        <v>8</v>
      </c>
      <c r="K138" s="135" t="s">
        <v>227</v>
      </c>
      <c r="L138" s="256" t="s">
        <v>614</v>
      </c>
      <c r="M138" s="257"/>
      <c r="N138" s="257"/>
      <c r="O138" s="257"/>
      <c r="P138" s="257"/>
      <c r="Q138" s="258"/>
      <c r="R138" s="129">
        <v>5</v>
      </c>
      <c r="S138" s="104">
        <v>8</v>
      </c>
      <c r="T138" s="105" t="s">
        <v>227</v>
      </c>
      <c r="U138" s="256" t="s">
        <v>340</v>
      </c>
      <c r="V138" s="257"/>
      <c r="W138" s="257"/>
      <c r="X138" s="257" t="s">
        <v>340</v>
      </c>
      <c r="Y138" s="257"/>
      <c r="Z138" s="258"/>
      <c r="AA138" s="106">
        <v>5</v>
      </c>
      <c r="AB138" s="104">
        <v>8</v>
      </c>
      <c r="AC138" s="105" t="s">
        <v>318</v>
      </c>
      <c r="AD138" s="256" t="s">
        <v>358</v>
      </c>
      <c r="AE138" s="257"/>
      <c r="AF138" s="257"/>
      <c r="AG138" s="257" t="s">
        <v>358</v>
      </c>
      <c r="AH138" s="257"/>
      <c r="AI138" s="258"/>
      <c r="AJ138" s="106">
        <v>5</v>
      </c>
    </row>
    <row r="139" spans="1:36" ht="17.25" customHeight="1">
      <c r="A139" s="133">
        <v>9</v>
      </c>
      <c r="B139" s="134" t="s">
        <v>607</v>
      </c>
      <c r="C139" s="256" t="s">
        <v>290</v>
      </c>
      <c r="D139" s="257"/>
      <c r="E139" s="257"/>
      <c r="F139" s="257" t="s">
        <v>290</v>
      </c>
      <c r="G139" s="257"/>
      <c r="H139" s="258"/>
      <c r="I139" s="106">
        <v>5</v>
      </c>
      <c r="J139" s="132">
        <v>9</v>
      </c>
      <c r="K139" s="135" t="s">
        <v>227</v>
      </c>
      <c r="L139" s="256" t="s">
        <v>615</v>
      </c>
      <c r="M139" s="257"/>
      <c r="N139" s="257"/>
      <c r="O139" s="257"/>
      <c r="P139" s="257"/>
      <c r="Q139" s="258"/>
      <c r="R139" s="129">
        <v>5</v>
      </c>
      <c r="S139" s="104">
        <v>9</v>
      </c>
      <c r="T139" s="105" t="s">
        <v>228</v>
      </c>
      <c r="U139" s="256" t="s">
        <v>341</v>
      </c>
      <c r="V139" s="257"/>
      <c r="W139" s="257"/>
      <c r="X139" s="257" t="s">
        <v>341</v>
      </c>
      <c r="Y139" s="257"/>
      <c r="Z139" s="258"/>
      <c r="AA139" s="106">
        <v>5</v>
      </c>
      <c r="AB139" s="104">
        <v>9</v>
      </c>
      <c r="AC139" s="105" t="s">
        <v>318</v>
      </c>
      <c r="AD139" s="256" t="s">
        <v>359</v>
      </c>
      <c r="AE139" s="257"/>
      <c r="AF139" s="257"/>
      <c r="AG139" s="257" t="s">
        <v>359</v>
      </c>
      <c r="AH139" s="257"/>
      <c r="AI139" s="258"/>
      <c r="AJ139" s="106">
        <v>3</v>
      </c>
    </row>
    <row r="140" spans="1:36" ht="17.25" customHeight="1">
      <c r="A140" s="133">
        <v>10</v>
      </c>
      <c r="B140" s="134" t="s">
        <v>607</v>
      </c>
      <c r="C140" s="256" t="s">
        <v>291</v>
      </c>
      <c r="D140" s="257"/>
      <c r="E140" s="257"/>
      <c r="F140" s="257" t="s">
        <v>291</v>
      </c>
      <c r="G140" s="257"/>
      <c r="H140" s="258"/>
      <c r="I140" s="106">
        <v>5</v>
      </c>
      <c r="J140" s="132">
        <v>10</v>
      </c>
      <c r="K140" s="135" t="s">
        <v>228</v>
      </c>
      <c r="L140" s="256" t="s">
        <v>616</v>
      </c>
      <c r="M140" s="257"/>
      <c r="N140" s="257"/>
      <c r="O140" s="257"/>
      <c r="P140" s="257"/>
      <c r="Q140" s="258"/>
      <c r="R140" s="129">
        <v>5</v>
      </c>
      <c r="S140" s="104">
        <v>10</v>
      </c>
      <c r="T140" s="105" t="s">
        <v>228</v>
      </c>
      <c r="U140" s="256" t="s">
        <v>342</v>
      </c>
      <c r="V140" s="257"/>
      <c r="W140" s="257"/>
      <c r="X140" s="257" t="s">
        <v>342</v>
      </c>
      <c r="Y140" s="257"/>
      <c r="Z140" s="258"/>
      <c r="AA140" s="106">
        <v>5</v>
      </c>
      <c r="AB140" s="104">
        <v>10</v>
      </c>
      <c r="AC140" s="105" t="s">
        <v>318</v>
      </c>
      <c r="AD140" s="256" t="s">
        <v>360</v>
      </c>
      <c r="AE140" s="257"/>
      <c r="AF140" s="257"/>
      <c r="AG140" s="257" t="s">
        <v>360</v>
      </c>
      <c r="AH140" s="257"/>
      <c r="AI140" s="258"/>
      <c r="AJ140" s="106">
        <v>5</v>
      </c>
    </row>
    <row r="141" spans="1:36" ht="17.25" customHeight="1">
      <c r="A141" s="133">
        <v>11</v>
      </c>
      <c r="B141" s="134" t="s">
        <v>607</v>
      </c>
      <c r="C141" s="256" t="s">
        <v>292</v>
      </c>
      <c r="D141" s="257"/>
      <c r="E141" s="257"/>
      <c r="F141" s="257" t="s">
        <v>292</v>
      </c>
      <c r="G141" s="257"/>
      <c r="H141" s="258"/>
      <c r="I141" s="106">
        <v>5</v>
      </c>
      <c r="J141" s="132">
        <v>11</v>
      </c>
      <c r="K141" s="135" t="s">
        <v>228</v>
      </c>
      <c r="L141" s="256" t="s">
        <v>617</v>
      </c>
      <c r="M141" s="257"/>
      <c r="N141" s="257"/>
      <c r="O141" s="257"/>
      <c r="P141" s="257"/>
      <c r="Q141" s="258"/>
      <c r="R141" s="129">
        <v>4</v>
      </c>
      <c r="S141" s="104">
        <v>11</v>
      </c>
      <c r="T141" s="105" t="s">
        <v>228</v>
      </c>
      <c r="U141" s="256" t="s">
        <v>343</v>
      </c>
      <c r="V141" s="257"/>
      <c r="W141" s="257"/>
      <c r="X141" s="257" t="s">
        <v>343</v>
      </c>
      <c r="Y141" s="257"/>
      <c r="Z141" s="258"/>
      <c r="AA141" s="106">
        <v>5</v>
      </c>
      <c r="AB141" s="104">
        <v>11</v>
      </c>
      <c r="AC141" s="105" t="s">
        <v>318</v>
      </c>
      <c r="AD141" s="256" t="s">
        <v>361</v>
      </c>
      <c r="AE141" s="257"/>
      <c r="AF141" s="257"/>
      <c r="AG141" s="257" t="s">
        <v>361</v>
      </c>
      <c r="AH141" s="257"/>
      <c r="AI141" s="258"/>
      <c r="AJ141" s="106">
        <v>5</v>
      </c>
    </row>
    <row r="142" spans="1:36" ht="17.25" customHeight="1">
      <c r="A142" s="133">
        <v>12</v>
      </c>
      <c r="B142" s="134" t="s">
        <v>607</v>
      </c>
      <c r="C142" s="256" t="s">
        <v>293</v>
      </c>
      <c r="D142" s="257"/>
      <c r="E142" s="257"/>
      <c r="F142" s="257" t="s">
        <v>293</v>
      </c>
      <c r="G142" s="257"/>
      <c r="H142" s="258"/>
      <c r="I142" s="106">
        <v>5</v>
      </c>
      <c r="J142" s="132">
        <v>12</v>
      </c>
      <c r="K142" s="137" t="s">
        <v>564</v>
      </c>
      <c r="L142" s="256" t="s">
        <v>618</v>
      </c>
      <c r="M142" s="257"/>
      <c r="N142" s="257"/>
      <c r="O142" s="257"/>
      <c r="P142" s="257"/>
      <c r="Q142" s="258"/>
      <c r="R142" s="129">
        <v>5</v>
      </c>
      <c r="S142" s="104">
        <v>12</v>
      </c>
      <c r="T142" s="105" t="s">
        <v>226</v>
      </c>
      <c r="U142" s="256" t="s">
        <v>344</v>
      </c>
      <c r="V142" s="257"/>
      <c r="W142" s="257"/>
      <c r="X142" s="257" t="s">
        <v>344</v>
      </c>
      <c r="Y142" s="257"/>
      <c r="Z142" s="258"/>
      <c r="AA142" s="106">
        <v>5</v>
      </c>
      <c r="AB142" s="104">
        <v>12</v>
      </c>
      <c r="AC142" s="116" t="s">
        <v>350</v>
      </c>
      <c r="AD142" s="256" t="s">
        <v>362</v>
      </c>
      <c r="AE142" s="257"/>
      <c r="AF142" s="257"/>
      <c r="AG142" s="257" t="s">
        <v>362</v>
      </c>
      <c r="AH142" s="257"/>
      <c r="AI142" s="258"/>
      <c r="AJ142" s="106">
        <v>4</v>
      </c>
    </row>
    <row r="143" spans="1:36" ht="17.25" customHeight="1">
      <c r="A143" s="133">
        <v>13</v>
      </c>
      <c r="B143" s="134" t="s">
        <v>607</v>
      </c>
      <c r="C143" s="256" t="s">
        <v>294</v>
      </c>
      <c r="D143" s="257"/>
      <c r="E143" s="257"/>
      <c r="F143" s="257" t="s">
        <v>294</v>
      </c>
      <c r="G143" s="257"/>
      <c r="H143" s="258"/>
      <c r="I143" s="106">
        <v>5</v>
      </c>
      <c r="J143" s="132">
        <v>13</v>
      </c>
      <c r="K143" s="135" t="s">
        <v>227</v>
      </c>
      <c r="L143" s="256" t="s">
        <v>619</v>
      </c>
      <c r="M143" s="257"/>
      <c r="N143" s="257"/>
      <c r="O143" s="257"/>
      <c r="P143" s="257"/>
      <c r="Q143" s="258"/>
      <c r="R143" s="129">
        <v>4</v>
      </c>
      <c r="S143" s="104">
        <v>13</v>
      </c>
      <c r="T143" s="105" t="s">
        <v>226</v>
      </c>
      <c r="U143" s="256" t="s">
        <v>345</v>
      </c>
      <c r="V143" s="257"/>
      <c r="W143" s="257"/>
      <c r="X143" s="257" t="s">
        <v>345</v>
      </c>
      <c r="Y143" s="257"/>
      <c r="Z143" s="258"/>
      <c r="AA143" s="106">
        <v>5</v>
      </c>
      <c r="AB143" s="104">
        <v>13</v>
      </c>
      <c r="AC143" s="105" t="s">
        <v>318</v>
      </c>
      <c r="AD143" s="256" t="s">
        <v>363</v>
      </c>
      <c r="AE143" s="257"/>
      <c r="AF143" s="257"/>
      <c r="AG143" s="257" t="s">
        <v>363</v>
      </c>
      <c r="AH143" s="257"/>
      <c r="AI143" s="258"/>
      <c r="AJ143" s="106">
        <v>4</v>
      </c>
    </row>
    <row r="144" spans="1:36" ht="17.25" customHeight="1">
      <c r="A144" s="133">
        <v>14</v>
      </c>
      <c r="B144" s="134" t="s">
        <v>607</v>
      </c>
      <c r="C144" s="256" t="s">
        <v>295</v>
      </c>
      <c r="D144" s="257"/>
      <c r="E144" s="257"/>
      <c r="F144" s="257" t="s">
        <v>295</v>
      </c>
      <c r="G144" s="257"/>
      <c r="H144" s="258"/>
      <c r="I144" s="106">
        <v>4</v>
      </c>
      <c r="J144" s="132">
        <v>14</v>
      </c>
      <c r="K144" s="135" t="s">
        <v>227</v>
      </c>
      <c r="L144" s="256" t="s">
        <v>620</v>
      </c>
      <c r="M144" s="257"/>
      <c r="N144" s="257"/>
      <c r="O144" s="257"/>
      <c r="P144" s="257"/>
      <c r="Q144" s="258"/>
      <c r="R144" s="129">
        <v>4</v>
      </c>
      <c r="S144" s="104">
        <v>14</v>
      </c>
      <c r="T144" s="105" t="s">
        <v>227</v>
      </c>
      <c r="U144" s="256" t="s">
        <v>346</v>
      </c>
      <c r="V144" s="257"/>
      <c r="W144" s="257"/>
      <c r="X144" s="257" t="s">
        <v>346</v>
      </c>
      <c r="Y144" s="257"/>
      <c r="Z144" s="258"/>
      <c r="AA144" s="106">
        <v>5</v>
      </c>
      <c r="AB144" s="104">
        <v>14</v>
      </c>
      <c r="AC144" s="105" t="s">
        <v>318</v>
      </c>
      <c r="AD144" s="256" t="s">
        <v>364</v>
      </c>
      <c r="AE144" s="257"/>
      <c r="AF144" s="257"/>
      <c r="AG144" s="257" t="s">
        <v>364</v>
      </c>
      <c r="AH144" s="257"/>
      <c r="AI144" s="258"/>
      <c r="AJ144" s="106">
        <v>4</v>
      </c>
    </row>
    <row r="145" spans="1:36" ht="17.25" customHeight="1">
      <c r="A145" s="133">
        <v>15</v>
      </c>
      <c r="B145" s="134" t="s">
        <v>607</v>
      </c>
      <c r="C145" s="256" t="s">
        <v>296</v>
      </c>
      <c r="D145" s="257"/>
      <c r="E145" s="257"/>
      <c r="F145" s="257" t="s">
        <v>296</v>
      </c>
      <c r="G145" s="257"/>
      <c r="H145" s="258"/>
      <c r="I145" s="106">
        <v>4</v>
      </c>
      <c r="J145" s="132">
        <v>15</v>
      </c>
      <c r="K145" s="135" t="s">
        <v>227</v>
      </c>
      <c r="L145" s="256" t="s">
        <v>621</v>
      </c>
      <c r="M145" s="257"/>
      <c r="N145" s="257"/>
      <c r="O145" s="257"/>
      <c r="P145" s="257"/>
      <c r="Q145" s="258"/>
      <c r="R145" s="129">
        <v>4</v>
      </c>
      <c r="S145" s="104">
        <v>15</v>
      </c>
      <c r="T145" s="105" t="s">
        <v>227</v>
      </c>
      <c r="U145" s="256" t="s">
        <v>347</v>
      </c>
      <c r="V145" s="257"/>
      <c r="W145" s="257"/>
      <c r="X145" s="257" t="s">
        <v>347</v>
      </c>
      <c r="Y145" s="257"/>
      <c r="Z145" s="258"/>
      <c r="AA145" s="106">
        <v>5</v>
      </c>
      <c r="AB145" s="104">
        <v>15</v>
      </c>
      <c r="AC145" s="105" t="s">
        <v>318</v>
      </c>
      <c r="AD145" s="256" t="s">
        <v>365</v>
      </c>
      <c r="AE145" s="257"/>
      <c r="AF145" s="257"/>
      <c r="AG145" s="257" t="s">
        <v>365</v>
      </c>
      <c r="AH145" s="257"/>
      <c r="AI145" s="258"/>
      <c r="AJ145" s="106">
        <v>4</v>
      </c>
    </row>
    <row r="146" spans="1:36" ht="17.25" customHeight="1">
      <c r="A146" s="133">
        <v>16</v>
      </c>
      <c r="B146" s="134" t="s">
        <v>604</v>
      </c>
      <c r="C146" s="256" t="s">
        <v>297</v>
      </c>
      <c r="D146" s="257"/>
      <c r="E146" s="257"/>
      <c r="F146" s="257" t="s">
        <v>297</v>
      </c>
      <c r="G146" s="257"/>
      <c r="H146" s="258"/>
      <c r="I146" s="106">
        <v>5</v>
      </c>
      <c r="J146" s="132">
        <v>16</v>
      </c>
      <c r="K146" s="136" t="s">
        <v>227</v>
      </c>
      <c r="L146" s="256" t="s">
        <v>622</v>
      </c>
      <c r="M146" s="257"/>
      <c r="N146" s="257"/>
      <c r="O146" s="257"/>
      <c r="P146" s="257"/>
      <c r="Q146" s="258"/>
      <c r="R146" s="129">
        <v>4</v>
      </c>
      <c r="S146" s="104">
        <v>17</v>
      </c>
      <c r="T146" s="105" t="s">
        <v>225</v>
      </c>
      <c r="U146" s="256" t="s">
        <v>348</v>
      </c>
      <c r="V146" s="257"/>
      <c r="W146" s="257"/>
      <c r="X146" s="257" t="s">
        <v>348</v>
      </c>
      <c r="Y146" s="257"/>
      <c r="Z146" s="258"/>
      <c r="AA146" s="106">
        <v>5</v>
      </c>
      <c r="AB146" s="104">
        <v>16</v>
      </c>
      <c r="AC146" s="105" t="s">
        <v>318</v>
      </c>
      <c r="AD146" s="256" t="s">
        <v>366</v>
      </c>
      <c r="AE146" s="257"/>
      <c r="AF146" s="257"/>
      <c r="AG146" s="257" t="s">
        <v>366</v>
      </c>
      <c r="AH146" s="257"/>
      <c r="AI146" s="258"/>
      <c r="AJ146" s="106">
        <v>3</v>
      </c>
    </row>
    <row r="147" spans="1:36" ht="17.25" customHeight="1">
      <c r="A147" s="104"/>
      <c r="B147" s="105"/>
      <c r="C147" s="256"/>
      <c r="D147" s="257"/>
      <c r="E147" s="257"/>
      <c r="F147" s="257"/>
      <c r="G147" s="257"/>
      <c r="H147" s="258"/>
      <c r="I147" s="106"/>
      <c r="J147" s="104"/>
      <c r="K147" s="105"/>
      <c r="L147" s="256"/>
      <c r="M147" s="257"/>
      <c r="N147" s="257"/>
      <c r="O147" s="257"/>
      <c r="P147" s="257"/>
      <c r="Q147" s="258"/>
      <c r="R147" s="106"/>
      <c r="S147" s="104"/>
      <c r="T147" s="105"/>
      <c r="U147" s="256"/>
      <c r="V147" s="257"/>
      <c r="W147" s="257"/>
      <c r="X147" s="257"/>
      <c r="Y147" s="257"/>
      <c r="Z147" s="258"/>
      <c r="AA147" s="106"/>
      <c r="AB147" s="104"/>
      <c r="AC147" s="105"/>
      <c r="AD147" s="256"/>
      <c r="AE147" s="257"/>
      <c r="AF147" s="257"/>
      <c r="AG147" s="257"/>
      <c r="AH147" s="257"/>
      <c r="AI147" s="258"/>
      <c r="AJ147" s="106"/>
    </row>
    <row r="148" spans="1:36" ht="17.25" customHeight="1">
      <c r="A148" s="104"/>
      <c r="B148" s="105"/>
      <c r="C148" s="256"/>
      <c r="D148" s="257"/>
      <c r="E148" s="257"/>
      <c r="F148" s="257"/>
      <c r="G148" s="257"/>
      <c r="H148" s="258"/>
      <c r="I148" s="106"/>
      <c r="J148" s="104"/>
      <c r="K148" s="105"/>
      <c r="L148" s="256"/>
      <c r="M148" s="257"/>
      <c r="N148" s="257"/>
      <c r="O148" s="257"/>
      <c r="P148" s="257"/>
      <c r="Q148" s="258"/>
      <c r="R148" s="106"/>
      <c r="S148" s="104"/>
      <c r="T148" s="105"/>
      <c r="U148" s="256"/>
      <c r="V148" s="257"/>
      <c r="W148" s="257"/>
      <c r="X148" s="257"/>
      <c r="Y148" s="257"/>
      <c r="Z148" s="258"/>
      <c r="AA148" s="106"/>
      <c r="AB148" s="104"/>
      <c r="AC148" s="105"/>
      <c r="AD148" s="256"/>
      <c r="AE148" s="257"/>
      <c r="AF148" s="257"/>
      <c r="AG148" s="257"/>
      <c r="AH148" s="257"/>
      <c r="AI148" s="258"/>
      <c r="AJ148" s="106"/>
    </row>
    <row r="149" spans="1:36" ht="17.25" customHeight="1">
      <c r="A149" s="104"/>
      <c r="B149" s="105"/>
      <c r="C149" s="256"/>
      <c r="D149" s="257"/>
      <c r="E149" s="257"/>
      <c r="F149" s="257"/>
      <c r="G149" s="257"/>
      <c r="H149" s="258"/>
      <c r="I149" s="106"/>
      <c r="J149" s="104"/>
      <c r="K149" s="105"/>
      <c r="L149" s="256"/>
      <c r="M149" s="257"/>
      <c r="N149" s="257"/>
      <c r="O149" s="257"/>
      <c r="P149" s="257"/>
      <c r="Q149" s="258"/>
      <c r="R149" s="106"/>
      <c r="S149" s="104"/>
      <c r="T149" s="105"/>
      <c r="U149" s="256"/>
      <c r="V149" s="257"/>
      <c r="W149" s="257"/>
      <c r="X149" s="257"/>
      <c r="Y149" s="257"/>
      <c r="Z149" s="258"/>
      <c r="AA149" s="106"/>
      <c r="AB149" s="104"/>
      <c r="AC149" s="105"/>
      <c r="AD149" s="256"/>
      <c r="AE149" s="257"/>
      <c r="AF149" s="257"/>
      <c r="AG149" s="257"/>
      <c r="AH149" s="257"/>
      <c r="AI149" s="258"/>
      <c r="AJ149" s="106"/>
    </row>
    <row r="150" spans="1:36" ht="17.25" customHeight="1">
      <c r="A150" s="104"/>
      <c r="B150" s="105"/>
      <c r="C150" s="256"/>
      <c r="D150" s="257"/>
      <c r="E150" s="257"/>
      <c r="F150" s="257"/>
      <c r="G150" s="257"/>
      <c r="H150" s="258"/>
      <c r="I150" s="106"/>
      <c r="J150" s="104"/>
      <c r="K150" s="105"/>
      <c r="L150" s="256"/>
      <c r="M150" s="257"/>
      <c r="N150" s="257"/>
      <c r="O150" s="257"/>
      <c r="P150" s="257"/>
      <c r="Q150" s="258"/>
      <c r="R150" s="106"/>
      <c r="S150" s="104"/>
      <c r="T150" s="105"/>
      <c r="U150" s="256"/>
      <c r="V150" s="257"/>
      <c r="W150" s="257"/>
      <c r="X150" s="257"/>
      <c r="Y150" s="257"/>
      <c r="Z150" s="258"/>
      <c r="AA150" s="106"/>
      <c r="AB150" s="104"/>
      <c r="AC150" s="105"/>
      <c r="AD150" s="256"/>
      <c r="AE150" s="257"/>
      <c r="AF150" s="257"/>
      <c r="AG150" s="257"/>
      <c r="AH150" s="257"/>
      <c r="AI150" s="258"/>
      <c r="AJ150" s="106"/>
    </row>
    <row r="151" spans="1:36" ht="16.5" customHeight="1">
      <c r="A151" s="271"/>
      <c r="B151" s="256" t="s">
        <v>607</v>
      </c>
      <c r="C151" s="257"/>
      <c r="D151" s="257"/>
      <c r="E151" s="258"/>
      <c r="F151" s="256" t="s">
        <v>604</v>
      </c>
      <c r="G151" s="257"/>
      <c r="H151" s="257"/>
      <c r="I151" s="263"/>
      <c r="J151" s="271"/>
      <c r="K151" s="256" t="s">
        <v>607</v>
      </c>
      <c r="L151" s="257"/>
      <c r="M151" s="257"/>
      <c r="N151" s="258"/>
      <c r="O151" s="256" t="s">
        <v>604</v>
      </c>
      <c r="P151" s="257"/>
      <c r="Q151" s="257"/>
      <c r="R151" s="263"/>
      <c r="S151" s="271"/>
      <c r="T151" s="256" t="s">
        <v>607</v>
      </c>
      <c r="U151" s="257"/>
      <c r="V151" s="257"/>
      <c r="W151" s="258"/>
      <c r="X151" s="256" t="s">
        <v>604</v>
      </c>
      <c r="Y151" s="257"/>
      <c r="Z151" s="257"/>
      <c r="AA151" s="263"/>
      <c r="AB151" s="271"/>
      <c r="AC151" s="256" t="s">
        <v>607</v>
      </c>
      <c r="AD151" s="257"/>
      <c r="AE151" s="257"/>
      <c r="AF151" s="258"/>
      <c r="AG151" s="256" t="s">
        <v>604</v>
      </c>
      <c r="AH151" s="257"/>
      <c r="AI151" s="257"/>
      <c r="AJ151" s="263"/>
    </row>
    <row r="152" spans="1:36" ht="16.5" customHeight="1">
      <c r="A152" s="272"/>
      <c r="B152" s="102" t="s">
        <v>125</v>
      </c>
      <c r="C152" s="256" t="s">
        <v>126</v>
      </c>
      <c r="D152" s="257"/>
      <c r="E152" s="258"/>
      <c r="F152" s="256" t="s">
        <v>125</v>
      </c>
      <c r="G152" s="257"/>
      <c r="H152" s="258"/>
      <c r="I152" s="103" t="s">
        <v>126</v>
      </c>
      <c r="J152" s="272"/>
      <c r="K152" s="102" t="s">
        <v>125</v>
      </c>
      <c r="L152" s="256" t="s">
        <v>126</v>
      </c>
      <c r="M152" s="257"/>
      <c r="N152" s="258"/>
      <c r="O152" s="256" t="s">
        <v>125</v>
      </c>
      <c r="P152" s="257"/>
      <c r="Q152" s="258"/>
      <c r="R152" s="103" t="s">
        <v>126</v>
      </c>
      <c r="S152" s="272"/>
      <c r="T152" s="102" t="s">
        <v>125</v>
      </c>
      <c r="U152" s="256" t="s">
        <v>126</v>
      </c>
      <c r="V152" s="257"/>
      <c r="W152" s="258"/>
      <c r="X152" s="256" t="s">
        <v>125</v>
      </c>
      <c r="Y152" s="257"/>
      <c r="Z152" s="258"/>
      <c r="AA152" s="103" t="s">
        <v>126</v>
      </c>
      <c r="AB152" s="272"/>
      <c r="AC152" s="102" t="s">
        <v>125</v>
      </c>
      <c r="AD152" s="256" t="s">
        <v>126</v>
      </c>
      <c r="AE152" s="257"/>
      <c r="AF152" s="258"/>
      <c r="AG152" s="256" t="s">
        <v>125</v>
      </c>
      <c r="AH152" s="257"/>
      <c r="AI152" s="258"/>
      <c r="AJ152" s="103" t="s">
        <v>126</v>
      </c>
    </row>
    <row r="153" spans="1:36" ht="16.5" customHeight="1">
      <c r="A153" s="100" t="s">
        <v>579</v>
      </c>
      <c r="B153" s="107" t="s">
        <v>298</v>
      </c>
      <c r="C153" s="264" t="s">
        <v>299</v>
      </c>
      <c r="D153" s="265" t="s">
        <v>299</v>
      </c>
      <c r="E153" s="266" t="s">
        <v>299</v>
      </c>
      <c r="F153" s="264" t="s">
        <v>301</v>
      </c>
      <c r="G153" s="265" t="s">
        <v>301</v>
      </c>
      <c r="H153" s="266" t="s">
        <v>301</v>
      </c>
      <c r="I153" s="108" t="s">
        <v>302</v>
      </c>
      <c r="J153" s="100" t="s">
        <v>579</v>
      </c>
      <c r="K153" s="107" t="s">
        <v>623</v>
      </c>
      <c r="L153" s="264" t="s">
        <v>174</v>
      </c>
      <c r="M153" s="265"/>
      <c r="N153" s="266"/>
      <c r="O153" s="264" t="s">
        <v>624</v>
      </c>
      <c r="P153" s="265"/>
      <c r="Q153" s="266"/>
      <c r="R153" s="108" t="s">
        <v>367</v>
      </c>
      <c r="S153" s="100" t="s">
        <v>599</v>
      </c>
      <c r="T153" s="107" t="s">
        <v>175</v>
      </c>
      <c r="U153" s="264" t="s">
        <v>176</v>
      </c>
      <c r="V153" s="265" t="s">
        <v>176</v>
      </c>
      <c r="W153" s="266" t="s">
        <v>176</v>
      </c>
      <c r="X153" s="264" t="s">
        <v>221</v>
      </c>
      <c r="Y153" s="265" t="s">
        <v>221</v>
      </c>
      <c r="Z153" s="266" t="s">
        <v>221</v>
      </c>
      <c r="AA153" s="108" t="s">
        <v>244</v>
      </c>
      <c r="AB153" s="100" t="s">
        <v>599</v>
      </c>
      <c r="AC153" s="107" t="s">
        <v>221</v>
      </c>
      <c r="AD153" s="264" t="s">
        <v>176</v>
      </c>
      <c r="AE153" s="265" t="s">
        <v>176</v>
      </c>
      <c r="AF153" s="266" t="s">
        <v>176</v>
      </c>
      <c r="AG153" s="264" t="s">
        <v>244</v>
      </c>
      <c r="AH153" s="265" t="s">
        <v>244</v>
      </c>
      <c r="AI153" s="266" t="s">
        <v>244</v>
      </c>
      <c r="AJ153" s="108" t="s">
        <v>196</v>
      </c>
    </row>
    <row r="154" spans="1:36" ht="16.5" customHeight="1">
      <c r="A154" s="100" t="s">
        <v>600</v>
      </c>
      <c r="B154" s="107" t="s">
        <v>298</v>
      </c>
      <c r="C154" s="264" t="s">
        <v>300</v>
      </c>
      <c r="D154" s="265" t="s">
        <v>300</v>
      </c>
      <c r="E154" s="266" t="s">
        <v>300</v>
      </c>
      <c r="F154" s="264" t="s">
        <v>301</v>
      </c>
      <c r="G154" s="265" t="s">
        <v>301</v>
      </c>
      <c r="H154" s="266" t="s">
        <v>301</v>
      </c>
      <c r="I154" s="108" t="s">
        <v>302</v>
      </c>
      <c r="J154" s="100" t="s">
        <v>625</v>
      </c>
      <c r="K154" s="107" t="s">
        <v>626</v>
      </c>
      <c r="L154" s="264" t="s">
        <v>174</v>
      </c>
      <c r="M154" s="265"/>
      <c r="N154" s="266"/>
      <c r="O154" s="264" t="s">
        <v>627</v>
      </c>
      <c r="P154" s="265"/>
      <c r="Q154" s="266"/>
      <c r="R154" s="108" t="s">
        <v>367</v>
      </c>
      <c r="S154" s="100" t="s">
        <v>600</v>
      </c>
      <c r="T154" s="107" t="s">
        <v>175</v>
      </c>
      <c r="U154" s="264" t="s">
        <v>176</v>
      </c>
      <c r="V154" s="265" t="s">
        <v>176</v>
      </c>
      <c r="W154" s="266" t="s">
        <v>176</v>
      </c>
      <c r="X154" s="264" t="s">
        <v>221</v>
      </c>
      <c r="Y154" s="265" t="s">
        <v>221</v>
      </c>
      <c r="Z154" s="266" t="s">
        <v>221</v>
      </c>
      <c r="AA154" s="108" t="s">
        <v>222</v>
      </c>
      <c r="AB154" s="100" t="s">
        <v>600</v>
      </c>
      <c r="AC154" s="107" t="s">
        <v>221</v>
      </c>
      <c r="AD154" s="264" t="s">
        <v>176</v>
      </c>
      <c r="AE154" s="265" t="s">
        <v>176</v>
      </c>
      <c r="AF154" s="266" t="s">
        <v>176</v>
      </c>
      <c r="AG154" s="264" t="s">
        <v>222</v>
      </c>
      <c r="AH154" s="265" t="s">
        <v>222</v>
      </c>
      <c r="AI154" s="266" t="s">
        <v>222</v>
      </c>
      <c r="AJ154" s="108" t="s">
        <v>196</v>
      </c>
    </row>
    <row r="155" spans="1:36" ht="16.5" customHeight="1" thickBot="1">
      <c r="A155" s="109" t="s">
        <v>601</v>
      </c>
      <c r="B155" s="110" t="s">
        <v>298</v>
      </c>
      <c r="C155" s="268" t="s">
        <v>300</v>
      </c>
      <c r="D155" s="269" t="s">
        <v>300</v>
      </c>
      <c r="E155" s="270" t="s">
        <v>300</v>
      </c>
      <c r="F155" s="268" t="s">
        <v>301</v>
      </c>
      <c r="G155" s="269" t="s">
        <v>301</v>
      </c>
      <c r="H155" s="270" t="s">
        <v>301</v>
      </c>
      <c r="I155" s="111" t="s">
        <v>302</v>
      </c>
      <c r="J155" s="109" t="s">
        <v>628</v>
      </c>
      <c r="K155" s="107" t="s">
        <v>626</v>
      </c>
      <c r="L155" s="264" t="s">
        <v>174</v>
      </c>
      <c r="M155" s="265"/>
      <c r="N155" s="266"/>
      <c r="O155" s="264" t="s">
        <v>627</v>
      </c>
      <c r="P155" s="265"/>
      <c r="Q155" s="266"/>
      <c r="R155" s="108" t="s">
        <v>367</v>
      </c>
      <c r="S155" s="109" t="s">
        <v>601</v>
      </c>
      <c r="T155" s="110" t="s">
        <v>175</v>
      </c>
      <c r="U155" s="268" t="s">
        <v>176</v>
      </c>
      <c r="V155" s="269" t="s">
        <v>176</v>
      </c>
      <c r="W155" s="270" t="s">
        <v>176</v>
      </c>
      <c r="X155" s="268" t="s">
        <v>221</v>
      </c>
      <c r="Y155" s="269" t="s">
        <v>221</v>
      </c>
      <c r="Z155" s="270" t="s">
        <v>221</v>
      </c>
      <c r="AA155" s="111" t="s">
        <v>244</v>
      </c>
      <c r="AB155" s="109" t="s">
        <v>601</v>
      </c>
      <c r="AC155" s="110" t="s">
        <v>221</v>
      </c>
      <c r="AD155" s="268" t="s">
        <v>176</v>
      </c>
      <c r="AE155" s="269" t="s">
        <v>176</v>
      </c>
      <c r="AF155" s="270" t="s">
        <v>176</v>
      </c>
      <c r="AG155" s="268" t="s">
        <v>244</v>
      </c>
      <c r="AH155" s="269" t="s">
        <v>244</v>
      </c>
      <c r="AI155" s="270" t="s">
        <v>244</v>
      </c>
      <c r="AJ155" s="111" t="s">
        <v>196</v>
      </c>
    </row>
    <row r="156" spans="1:36" ht="16.5" customHeight="1" thickTop="1">
      <c r="A156" s="276" t="s">
        <v>629</v>
      </c>
      <c r="B156" s="277"/>
      <c r="C156" s="277"/>
      <c r="D156" s="277"/>
      <c r="E156" s="277"/>
      <c r="F156" s="277"/>
      <c r="G156" s="277"/>
      <c r="H156" s="277"/>
      <c r="I156" s="97" t="s">
        <v>129</v>
      </c>
      <c r="J156" s="280" t="s">
        <v>828</v>
      </c>
      <c r="K156" s="281"/>
      <c r="L156" s="281"/>
      <c r="M156" s="281"/>
      <c r="N156" s="281"/>
      <c r="O156" s="281"/>
      <c r="P156" s="281"/>
      <c r="Q156" s="281"/>
      <c r="R156" s="112" t="s">
        <v>128</v>
      </c>
      <c r="S156" s="280" t="s">
        <v>630</v>
      </c>
      <c r="T156" s="281"/>
      <c r="U156" s="281"/>
      <c r="V156" s="281"/>
      <c r="W156" s="281"/>
      <c r="X156" s="281"/>
      <c r="Y156" s="281"/>
      <c r="Z156" s="281"/>
      <c r="AA156" s="97" t="s">
        <v>128</v>
      </c>
      <c r="AB156" s="280" t="s">
        <v>303</v>
      </c>
      <c r="AC156" s="281"/>
      <c r="AD156" s="281"/>
      <c r="AE156" s="281"/>
      <c r="AF156" s="281"/>
      <c r="AG156" s="281"/>
      <c r="AH156" s="281"/>
      <c r="AI156" s="281"/>
      <c r="AJ156" s="112" t="s">
        <v>60</v>
      </c>
    </row>
    <row r="157" spans="1:36" ht="16.5" customHeight="1">
      <c r="A157" s="278"/>
      <c r="B157" s="279"/>
      <c r="C157" s="279"/>
      <c r="D157" s="279"/>
      <c r="E157" s="279"/>
      <c r="F157" s="279"/>
      <c r="G157" s="279"/>
      <c r="H157" s="279"/>
      <c r="I157" s="99" t="s">
        <v>68</v>
      </c>
      <c r="J157" s="282"/>
      <c r="K157" s="283"/>
      <c r="L157" s="283"/>
      <c r="M157" s="283"/>
      <c r="N157" s="283"/>
      <c r="O157" s="283"/>
      <c r="P157" s="283"/>
      <c r="Q157" s="283"/>
      <c r="R157" s="99" t="s">
        <v>57</v>
      </c>
      <c r="S157" s="282"/>
      <c r="T157" s="283"/>
      <c r="U157" s="283"/>
      <c r="V157" s="283"/>
      <c r="W157" s="283"/>
      <c r="X157" s="283"/>
      <c r="Y157" s="283"/>
      <c r="Z157" s="283"/>
      <c r="AA157" s="99" t="s">
        <v>68</v>
      </c>
      <c r="AB157" s="282"/>
      <c r="AC157" s="283"/>
      <c r="AD157" s="283"/>
      <c r="AE157" s="283"/>
      <c r="AF157" s="283"/>
      <c r="AG157" s="283"/>
      <c r="AH157" s="283"/>
      <c r="AI157" s="283"/>
      <c r="AJ157" s="113" t="s">
        <v>57</v>
      </c>
    </row>
    <row r="158" spans="1:36" ht="16.5" customHeight="1">
      <c r="A158" s="262" t="s">
        <v>117</v>
      </c>
      <c r="B158" s="258"/>
      <c r="C158" s="256" t="s">
        <v>864</v>
      </c>
      <c r="D158" s="257"/>
      <c r="E158" s="257"/>
      <c r="F158" s="257"/>
      <c r="G158" s="257"/>
      <c r="H158" s="257"/>
      <c r="I158" s="263"/>
      <c r="J158" s="262" t="s">
        <v>117</v>
      </c>
      <c r="K158" s="258"/>
      <c r="L158" s="256" t="s">
        <v>896</v>
      </c>
      <c r="M158" s="257"/>
      <c r="N158" s="257"/>
      <c r="O158" s="257"/>
      <c r="P158" s="257"/>
      <c r="Q158" s="257"/>
      <c r="R158" s="263"/>
      <c r="S158" s="262" t="s">
        <v>117</v>
      </c>
      <c r="T158" s="258"/>
      <c r="U158" s="256" t="s">
        <v>897</v>
      </c>
      <c r="V158" s="257"/>
      <c r="W158" s="257"/>
      <c r="X158" s="257"/>
      <c r="Y158" s="257"/>
      <c r="Z158" s="257"/>
      <c r="AA158" s="263"/>
      <c r="AB158" s="262" t="s">
        <v>117</v>
      </c>
      <c r="AC158" s="258"/>
      <c r="AD158" s="256" t="s">
        <v>899</v>
      </c>
      <c r="AE158" s="257"/>
      <c r="AF158" s="257"/>
      <c r="AG158" s="257"/>
      <c r="AH158" s="257"/>
      <c r="AI158" s="257"/>
      <c r="AJ158" s="263"/>
    </row>
    <row r="159" spans="1:36" ht="16.5" customHeight="1">
      <c r="A159" s="100" t="s">
        <v>631</v>
      </c>
      <c r="B159" s="273" t="s">
        <v>863</v>
      </c>
      <c r="C159" s="274"/>
      <c r="D159" s="274"/>
      <c r="E159" s="274"/>
      <c r="F159" s="274"/>
      <c r="G159" s="274"/>
      <c r="H159" s="274"/>
      <c r="I159" s="275"/>
      <c r="J159" s="100" t="s">
        <v>631</v>
      </c>
      <c r="K159" s="273" t="s">
        <v>895</v>
      </c>
      <c r="L159" s="274"/>
      <c r="M159" s="274"/>
      <c r="N159" s="274"/>
      <c r="O159" s="274"/>
      <c r="P159" s="274"/>
      <c r="Q159" s="274"/>
      <c r="R159" s="275"/>
      <c r="S159" s="100" t="s">
        <v>631</v>
      </c>
      <c r="T159" s="273" t="s">
        <v>862</v>
      </c>
      <c r="U159" s="274"/>
      <c r="V159" s="274"/>
      <c r="W159" s="274"/>
      <c r="X159" s="274"/>
      <c r="Y159" s="274"/>
      <c r="Z159" s="274"/>
      <c r="AA159" s="275"/>
      <c r="AB159" s="100" t="s">
        <v>631</v>
      </c>
      <c r="AC159" s="273" t="s">
        <v>898</v>
      </c>
      <c r="AD159" s="274"/>
      <c r="AE159" s="274"/>
      <c r="AF159" s="274"/>
      <c r="AG159" s="274"/>
      <c r="AH159" s="274"/>
      <c r="AI159" s="274"/>
      <c r="AJ159" s="275"/>
    </row>
    <row r="160" spans="1:36" ht="16.5" customHeight="1">
      <c r="A160" s="262" t="s">
        <v>118</v>
      </c>
      <c r="B160" s="257"/>
      <c r="C160" s="257"/>
      <c r="D160" s="257"/>
      <c r="E160" s="257"/>
      <c r="F160" s="257"/>
      <c r="G160" s="257"/>
      <c r="H160" s="257"/>
      <c r="I160" s="263"/>
      <c r="J160" s="262" t="s">
        <v>118</v>
      </c>
      <c r="K160" s="257"/>
      <c r="L160" s="257"/>
      <c r="M160" s="257"/>
      <c r="N160" s="257"/>
      <c r="O160" s="257"/>
      <c r="P160" s="257"/>
      <c r="Q160" s="257"/>
      <c r="R160" s="263"/>
      <c r="S160" s="262" t="s">
        <v>118</v>
      </c>
      <c r="T160" s="257"/>
      <c r="U160" s="257"/>
      <c r="V160" s="257"/>
      <c r="W160" s="257"/>
      <c r="X160" s="257"/>
      <c r="Y160" s="257"/>
      <c r="Z160" s="257"/>
      <c r="AA160" s="263"/>
      <c r="AB160" s="262" t="s">
        <v>118</v>
      </c>
      <c r="AC160" s="257"/>
      <c r="AD160" s="257"/>
      <c r="AE160" s="257"/>
      <c r="AF160" s="257"/>
      <c r="AG160" s="257"/>
      <c r="AH160" s="257"/>
      <c r="AI160" s="257"/>
      <c r="AJ160" s="263"/>
    </row>
    <row r="161" spans="1:36" ht="16.5" customHeight="1">
      <c r="A161" s="101" t="s">
        <v>119</v>
      </c>
      <c r="B161" s="102" t="s">
        <v>120</v>
      </c>
      <c r="C161" s="256" t="s">
        <v>121</v>
      </c>
      <c r="D161" s="257"/>
      <c r="E161" s="257"/>
      <c r="F161" s="257"/>
      <c r="G161" s="257"/>
      <c r="H161" s="258"/>
      <c r="I161" s="103" t="s">
        <v>122</v>
      </c>
      <c r="J161" s="101" t="s">
        <v>119</v>
      </c>
      <c r="K161" s="102" t="s">
        <v>120</v>
      </c>
      <c r="L161" s="256" t="s">
        <v>121</v>
      </c>
      <c r="M161" s="257"/>
      <c r="N161" s="257"/>
      <c r="O161" s="257"/>
      <c r="P161" s="257"/>
      <c r="Q161" s="258"/>
      <c r="R161" s="103" t="s">
        <v>122</v>
      </c>
      <c r="S161" s="101" t="s">
        <v>119</v>
      </c>
      <c r="T161" s="102" t="s">
        <v>120</v>
      </c>
      <c r="U161" s="256" t="s">
        <v>121</v>
      </c>
      <c r="V161" s="257"/>
      <c r="W161" s="257"/>
      <c r="X161" s="257"/>
      <c r="Y161" s="257"/>
      <c r="Z161" s="258"/>
      <c r="AA161" s="103" t="s">
        <v>122</v>
      </c>
      <c r="AB161" s="101" t="s">
        <v>119</v>
      </c>
      <c r="AC161" s="102" t="s">
        <v>120</v>
      </c>
      <c r="AD161" s="256" t="s">
        <v>121</v>
      </c>
      <c r="AE161" s="257"/>
      <c r="AF161" s="257"/>
      <c r="AG161" s="257"/>
      <c r="AH161" s="257"/>
      <c r="AI161" s="258"/>
      <c r="AJ161" s="103" t="s">
        <v>122</v>
      </c>
    </row>
    <row r="162" spans="1:36" ht="17.25" customHeight="1">
      <c r="A162" s="104">
        <v>1</v>
      </c>
      <c r="B162" s="105" t="s">
        <v>225</v>
      </c>
      <c r="C162" s="256" t="s">
        <v>497</v>
      </c>
      <c r="D162" s="257"/>
      <c r="E162" s="257"/>
      <c r="F162" s="257" t="s">
        <v>497</v>
      </c>
      <c r="G162" s="257"/>
      <c r="H162" s="258"/>
      <c r="I162" s="106">
        <v>5</v>
      </c>
      <c r="J162" s="104">
        <v>1</v>
      </c>
      <c r="K162" s="105" t="s">
        <v>264</v>
      </c>
      <c r="L162" s="256" t="s">
        <v>816</v>
      </c>
      <c r="M162" s="257" t="s">
        <v>816</v>
      </c>
      <c r="N162" s="257" t="s">
        <v>816</v>
      </c>
      <c r="O162" s="257" t="s">
        <v>816</v>
      </c>
      <c r="P162" s="257" t="s">
        <v>816</v>
      </c>
      <c r="Q162" s="258" t="s">
        <v>816</v>
      </c>
      <c r="R162" s="106">
        <v>5</v>
      </c>
      <c r="S162" s="104">
        <v>1</v>
      </c>
      <c r="T162" s="105" t="s">
        <v>264</v>
      </c>
      <c r="U162" s="256" t="s">
        <v>565</v>
      </c>
      <c r="V162" s="257"/>
      <c r="W162" s="257"/>
      <c r="X162" s="257" t="s">
        <v>565</v>
      </c>
      <c r="Y162" s="257"/>
      <c r="Z162" s="258"/>
      <c r="AA162" s="106">
        <v>4</v>
      </c>
      <c r="AB162" s="104">
        <v>15</v>
      </c>
      <c r="AC162" s="105" t="s">
        <v>264</v>
      </c>
      <c r="AD162" s="256" t="s">
        <v>304</v>
      </c>
      <c r="AE162" s="257"/>
      <c r="AF162" s="257"/>
      <c r="AG162" s="257" t="s">
        <v>304</v>
      </c>
      <c r="AH162" s="257"/>
      <c r="AI162" s="258"/>
      <c r="AJ162" s="106">
        <v>5</v>
      </c>
    </row>
    <row r="163" spans="1:36" ht="17.25" customHeight="1">
      <c r="A163" s="104">
        <v>2</v>
      </c>
      <c r="B163" s="105" t="s">
        <v>226</v>
      </c>
      <c r="C163" s="256" t="s">
        <v>498</v>
      </c>
      <c r="D163" s="257"/>
      <c r="E163" s="257"/>
      <c r="F163" s="257" t="s">
        <v>498</v>
      </c>
      <c r="G163" s="257"/>
      <c r="H163" s="258"/>
      <c r="I163" s="106">
        <v>4</v>
      </c>
      <c r="J163" s="104">
        <v>2</v>
      </c>
      <c r="K163" s="105" t="s">
        <v>267</v>
      </c>
      <c r="L163" s="256" t="s">
        <v>817</v>
      </c>
      <c r="M163" s="257" t="s">
        <v>817</v>
      </c>
      <c r="N163" s="257" t="s">
        <v>817</v>
      </c>
      <c r="O163" s="257" t="s">
        <v>817</v>
      </c>
      <c r="P163" s="257" t="s">
        <v>817</v>
      </c>
      <c r="Q163" s="258" t="s">
        <v>817</v>
      </c>
      <c r="R163" s="106">
        <v>4</v>
      </c>
      <c r="S163" s="104">
        <v>2</v>
      </c>
      <c r="T163" s="105" t="s">
        <v>318</v>
      </c>
      <c r="U163" s="256" t="s">
        <v>566</v>
      </c>
      <c r="V163" s="257"/>
      <c r="W163" s="257"/>
      <c r="X163" s="257" t="s">
        <v>566</v>
      </c>
      <c r="Y163" s="257"/>
      <c r="Z163" s="258"/>
      <c r="AA163" s="106">
        <v>4</v>
      </c>
      <c r="AB163" s="104">
        <v>2</v>
      </c>
      <c r="AC163" s="105" t="s">
        <v>265</v>
      </c>
      <c r="AD163" s="256" t="s">
        <v>305</v>
      </c>
      <c r="AE163" s="257"/>
      <c r="AF163" s="257"/>
      <c r="AG163" s="257" t="s">
        <v>305</v>
      </c>
      <c r="AH163" s="257"/>
      <c r="AI163" s="258"/>
      <c r="AJ163" s="106">
        <v>4</v>
      </c>
    </row>
    <row r="164" spans="1:36" ht="17.25" customHeight="1">
      <c r="A164" s="104">
        <v>3</v>
      </c>
      <c r="B164" s="105" t="s">
        <v>226</v>
      </c>
      <c r="C164" s="256" t="s">
        <v>499</v>
      </c>
      <c r="D164" s="257"/>
      <c r="E164" s="257"/>
      <c r="F164" s="257" t="s">
        <v>499</v>
      </c>
      <c r="G164" s="257"/>
      <c r="H164" s="258"/>
      <c r="I164" s="106">
        <v>5</v>
      </c>
      <c r="J164" s="104">
        <v>3</v>
      </c>
      <c r="K164" s="105" t="s">
        <v>267</v>
      </c>
      <c r="L164" s="256" t="s">
        <v>818</v>
      </c>
      <c r="M164" s="257" t="s">
        <v>818</v>
      </c>
      <c r="N164" s="257" t="s">
        <v>818</v>
      </c>
      <c r="O164" s="257" t="s">
        <v>818</v>
      </c>
      <c r="P164" s="257" t="s">
        <v>818</v>
      </c>
      <c r="Q164" s="258" t="s">
        <v>818</v>
      </c>
      <c r="R164" s="106">
        <v>4</v>
      </c>
      <c r="S164" s="104">
        <v>3</v>
      </c>
      <c r="T164" s="105" t="s">
        <v>318</v>
      </c>
      <c r="U164" s="256" t="s">
        <v>567</v>
      </c>
      <c r="V164" s="257"/>
      <c r="W164" s="257"/>
      <c r="X164" s="257" t="s">
        <v>567</v>
      </c>
      <c r="Y164" s="257"/>
      <c r="Z164" s="258"/>
      <c r="AA164" s="106">
        <v>5</v>
      </c>
      <c r="AB164" s="104">
        <v>3</v>
      </c>
      <c r="AC164" s="105" t="s">
        <v>267</v>
      </c>
      <c r="AD164" s="256" t="s">
        <v>306</v>
      </c>
      <c r="AE164" s="257"/>
      <c r="AF164" s="257"/>
      <c r="AG164" s="257" t="s">
        <v>306</v>
      </c>
      <c r="AH164" s="257"/>
      <c r="AI164" s="258"/>
      <c r="AJ164" s="106">
        <v>4</v>
      </c>
    </row>
    <row r="165" spans="1:36" ht="17.25" customHeight="1">
      <c r="A165" s="104">
        <v>4</v>
      </c>
      <c r="B165" s="105" t="s">
        <v>226</v>
      </c>
      <c r="C165" s="256" t="s">
        <v>500</v>
      </c>
      <c r="D165" s="257"/>
      <c r="E165" s="257"/>
      <c r="F165" s="257" t="s">
        <v>500</v>
      </c>
      <c r="G165" s="257"/>
      <c r="H165" s="258"/>
      <c r="I165" s="106">
        <v>5</v>
      </c>
      <c r="J165" s="104">
        <v>4</v>
      </c>
      <c r="K165" s="105" t="s">
        <v>267</v>
      </c>
      <c r="L165" s="256" t="s">
        <v>819</v>
      </c>
      <c r="M165" s="257" t="s">
        <v>819</v>
      </c>
      <c r="N165" s="257" t="s">
        <v>819</v>
      </c>
      <c r="O165" s="257" t="s">
        <v>819</v>
      </c>
      <c r="P165" s="257" t="s">
        <v>819</v>
      </c>
      <c r="Q165" s="258" t="s">
        <v>819</v>
      </c>
      <c r="R165" s="106">
        <v>5</v>
      </c>
      <c r="S165" s="104">
        <v>4</v>
      </c>
      <c r="T165" s="105" t="s">
        <v>318</v>
      </c>
      <c r="U165" s="256" t="s">
        <v>568</v>
      </c>
      <c r="V165" s="257"/>
      <c r="W165" s="257"/>
      <c r="X165" s="257" t="s">
        <v>568</v>
      </c>
      <c r="Y165" s="257"/>
      <c r="Z165" s="258"/>
      <c r="AA165" s="106">
        <v>5</v>
      </c>
      <c r="AB165" s="104">
        <v>4</v>
      </c>
      <c r="AC165" s="105" t="s">
        <v>267</v>
      </c>
      <c r="AD165" s="256" t="s">
        <v>307</v>
      </c>
      <c r="AE165" s="257"/>
      <c r="AF165" s="257"/>
      <c r="AG165" s="257" t="s">
        <v>307</v>
      </c>
      <c r="AH165" s="257"/>
      <c r="AI165" s="258"/>
      <c r="AJ165" s="106">
        <v>5</v>
      </c>
    </row>
    <row r="166" spans="1:36" ht="17.25" customHeight="1">
      <c r="A166" s="104">
        <v>5</v>
      </c>
      <c r="B166" s="105" t="s">
        <v>227</v>
      </c>
      <c r="C166" s="256" t="s">
        <v>501</v>
      </c>
      <c r="D166" s="257"/>
      <c r="E166" s="257"/>
      <c r="F166" s="257" t="s">
        <v>501</v>
      </c>
      <c r="G166" s="257"/>
      <c r="H166" s="258"/>
      <c r="I166" s="106">
        <v>5</v>
      </c>
      <c r="J166" s="104">
        <v>5</v>
      </c>
      <c r="K166" s="105" t="s">
        <v>267</v>
      </c>
      <c r="L166" s="256" t="s">
        <v>820</v>
      </c>
      <c r="M166" s="257" t="s">
        <v>820</v>
      </c>
      <c r="N166" s="257" t="s">
        <v>820</v>
      </c>
      <c r="O166" s="257" t="s">
        <v>820</v>
      </c>
      <c r="P166" s="257" t="s">
        <v>820</v>
      </c>
      <c r="Q166" s="258" t="s">
        <v>820</v>
      </c>
      <c r="R166" s="106">
        <v>5</v>
      </c>
      <c r="S166" s="104">
        <v>5</v>
      </c>
      <c r="T166" s="105" t="s">
        <v>318</v>
      </c>
      <c r="U166" s="256" t="s">
        <v>569</v>
      </c>
      <c r="V166" s="257"/>
      <c r="W166" s="257"/>
      <c r="X166" s="257" t="s">
        <v>569</v>
      </c>
      <c r="Y166" s="257"/>
      <c r="Z166" s="258"/>
      <c r="AA166" s="106">
        <v>5</v>
      </c>
      <c r="AB166" s="104">
        <v>5</v>
      </c>
      <c r="AC166" s="105" t="s">
        <v>266</v>
      </c>
      <c r="AD166" s="256" t="s">
        <v>308</v>
      </c>
      <c r="AE166" s="257"/>
      <c r="AF166" s="257"/>
      <c r="AG166" s="257" t="s">
        <v>308</v>
      </c>
      <c r="AH166" s="257"/>
      <c r="AI166" s="258"/>
      <c r="AJ166" s="106">
        <v>4</v>
      </c>
    </row>
    <row r="167" spans="1:36" ht="17.25" customHeight="1">
      <c r="A167" s="104">
        <v>6</v>
      </c>
      <c r="B167" s="105" t="s">
        <v>226</v>
      </c>
      <c r="C167" s="256" t="s">
        <v>502</v>
      </c>
      <c r="D167" s="257"/>
      <c r="E167" s="257"/>
      <c r="F167" s="257" t="s">
        <v>502</v>
      </c>
      <c r="G167" s="257"/>
      <c r="H167" s="258"/>
      <c r="I167" s="106">
        <v>5</v>
      </c>
      <c r="J167" s="104">
        <v>6</v>
      </c>
      <c r="K167" s="105" t="s">
        <v>267</v>
      </c>
      <c r="L167" s="256" t="s">
        <v>821</v>
      </c>
      <c r="M167" s="257" t="s">
        <v>821</v>
      </c>
      <c r="N167" s="257" t="s">
        <v>821</v>
      </c>
      <c r="O167" s="257" t="s">
        <v>821</v>
      </c>
      <c r="P167" s="257" t="s">
        <v>821</v>
      </c>
      <c r="Q167" s="258" t="s">
        <v>821</v>
      </c>
      <c r="R167" s="106">
        <v>5</v>
      </c>
      <c r="S167" s="104">
        <v>6</v>
      </c>
      <c r="T167" s="105" t="s">
        <v>318</v>
      </c>
      <c r="U167" s="256" t="s">
        <v>570</v>
      </c>
      <c r="V167" s="257"/>
      <c r="W167" s="257"/>
      <c r="X167" s="257" t="s">
        <v>570</v>
      </c>
      <c r="Y167" s="257"/>
      <c r="Z167" s="258"/>
      <c r="AA167" s="106">
        <v>4</v>
      </c>
      <c r="AB167" s="104">
        <v>6</v>
      </c>
      <c r="AC167" s="105" t="s">
        <v>265</v>
      </c>
      <c r="AD167" s="256" t="s">
        <v>309</v>
      </c>
      <c r="AE167" s="257"/>
      <c r="AF167" s="257"/>
      <c r="AG167" s="257" t="s">
        <v>309</v>
      </c>
      <c r="AH167" s="257"/>
      <c r="AI167" s="258"/>
      <c r="AJ167" s="106">
        <v>5</v>
      </c>
    </row>
    <row r="168" spans="1:36" ht="17.25" customHeight="1">
      <c r="A168" s="104">
        <v>7</v>
      </c>
      <c r="B168" s="105" t="s">
        <v>227</v>
      </c>
      <c r="C168" s="256" t="s">
        <v>503</v>
      </c>
      <c r="D168" s="257"/>
      <c r="E168" s="257"/>
      <c r="F168" s="257" t="s">
        <v>503</v>
      </c>
      <c r="G168" s="257"/>
      <c r="H168" s="258"/>
      <c r="I168" s="106">
        <v>5</v>
      </c>
      <c r="J168" s="104">
        <v>7</v>
      </c>
      <c r="K168" s="105" t="s">
        <v>265</v>
      </c>
      <c r="L168" s="256" t="s">
        <v>822</v>
      </c>
      <c r="M168" s="257" t="s">
        <v>822</v>
      </c>
      <c r="N168" s="257" t="s">
        <v>822</v>
      </c>
      <c r="O168" s="257" t="s">
        <v>822</v>
      </c>
      <c r="P168" s="257" t="s">
        <v>822</v>
      </c>
      <c r="Q168" s="258" t="s">
        <v>822</v>
      </c>
      <c r="R168" s="106">
        <v>5</v>
      </c>
      <c r="S168" s="104">
        <v>7</v>
      </c>
      <c r="T168" s="105" t="s">
        <v>318</v>
      </c>
      <c r="U168" s="256" t="s">
        <v>571</v>
      </c>
      <c r="V168" s="257"/>
      <c r="W168" s="257"/>
      <c r="X168" s="257" t="s">
        <v>571</v>
      </c>
      <c r="Y168" s="257"/>
      <c r="Z168" s="258"/>
      <c r="AA168" s="106">
        <v>4</v>
      </c>
      <c r="AB168" s="104">
        <v>7</v>
      </c>
      <c r="AC168" s="105" t="s">
        <v>265</v>
      </c>
      <c r="AD168" s="256" t="s">
        <v>310</v>
      </c>
      <c r="AE168" s="257"/>
      <c r="AF168" s="257"/>
      <c r="AG168" s="257" t="s">
        <v>310</v>
      </c>
      <c r="AH168" s="257"/>
      <c r="AI168" s="258"/>
      <c r="AJ168" s="106">
        <v>5</v>
      </c>
    </row>
    <row r="169" spans="1:36" ht="17.25" customHeight="1">
      <c r="A169" s="104">
        <v>8</v>
      </c>
      <c r="B169" s="105" t="s">
        <v>228</v>
      </c>
      <c r="C169" s="256" t="s">
        <v>504</v>
      </c>
      <c r="D169" s="257"/>
      <c r="E169" s="257"/>
      <c r="F169" s="257" t="s">
        <v>504</v>
      </c>
      <c r="G169" s="257"/>
      <c r="H169" s="258"/>
      <c r="I169" s="106">
        <v>4</v>
      </c>
      <c r="J169" s="104">
        <v>8</v>
      </c>
      <c r="K169" s="105" t="s">
        <v>267</v>
      </c>
      <c r="L169" s="256" t="s">
        <v>823</v>
      </c>
      <c r="M169" s="257" t="s">
        <v>823</v>
      </c>
      <c r="N169" s="257" t="s">
        <v>823</v>
      </c>
      <c r="O169" s="257" t="s">
        <v>823</v>
      </c>
      <c r="P169" s="257" t="s">
        <v>823</v>
      </c>
      <c r="Q169" s="258" t="s">
        <v>823</v>
      </c>
      <c r="R169" s="106">
        <v>5</v>
      </c>
      <c r="S169" s="104">
        <v>8</v>
      </c>
      <c r="T169" s="105" t="s">
        <v>318</v>
      </c>
      <c r="U169" s="256" t="s">
        <v>572</v>
      </c>
      <c r="V169" s="257"/>
      <c r="W169" s="257"/>
      <c r="X169" s="257" t="s">
        <v>572</v>
      </c>
      <c r="Y169" s="257"/>
      <c r="Z169" s="258"/>
      <c r="AA169" s="106">
        <v>5</v>
      </c>
      <c r="AB169" s="104">
        <v>8</v>
      </c>
      <c r="AC169" s="105" t="s">
        <v>267</v>
      </c>
      <c r="AD169" s="256" t="s">
        <v>311</v>
      </c>
      <c r="AE169" s="257"/>
      <c r="AF169" s="257"/>
      <c r="AG169" s="257" t="s">
        <v>311</v>
      </c>
      <c r="AH169" s="257"/>
      <c r="AI169" s="258"/>
      <c r="AJ169" s="106">
        <v>5</v>
      </c>
    </row>
    <row r="170" spans="1:36" ht="17.25" customHeight="1">
      <c r="A170" s="104">
        <v>9</v>
      </c>
      <c r="B170" s="105" t="s">
        <v>227</v>
      </c>
      <c r="C170" s="256" t="s">
        <v>505</v>
      </c>
      <c r="D170" s="257"/>
      <c r="E170" s="257"/>
      <c r="F170" s="257" t="s">
        <v>505</v>
      </c>
      <c r="G170" s="257"/>
      <c r="H170" s="258"/>
      <c r="I170" s="106">
        <v>4</v>
      </c>
      <c r="J170" s="104">
        <v>9</v>
      </c>
      <c r="K170" s="105" t="s">
        <v>265</v>
      </c>
      <c r="L170" s="256" t="s">
        <v>824</v>
      </c>
      <c r="M170" s="257" t="s">
        <v>824</v>
      </c>
      <c r="N170" s="257" t="s">
        <v>824</v>
      </c>
      <c r="O170" s="257" t="s">
        <v>824</v>
      </c>
      <c r="P170" s="257" t="s">
        <v>824</v>
      </c>
      <c r="Q170" s="258" t="s">
        <v>824</v>
      </c>
      <c r="R170" s="106">
        <v>5</v>
      </c>
      <c r="S170" s="104">
        <v>9</v>
      </c>
      <c r="T170" s="105" t="s">
        <v>318</v>
      </c>
      <c r="U170" s="256" t="s">
        <v>573</v>
      </c>
      <c r="V170" s="257"/>
      <c r="W170" s="257"/>
      <c r="X170" s="257" t="s">
        <v>573</v>
      </c>
      <c r="Y170" s="257"/>
      <c r="Z170" s="258"/>
      <c r="AA170" s="106">
        <v>5</v>
      </c>
      <c r="AB170" s="104">
        <v>9</v>
      </c>
      <c r="AC170" s="105" t="s">
        <v>267</v>
      </c>
      <c r="AD170" s="256" t="s">
        <v>312</v>
      </c>
      <c r="AE170" s="257"/>
      <c r="AF170" s="257"/>
      <c r="AG170" s="257" t="s">
        <v>312</v>
      </c>
      <c r="AH170" s="257"/>
      <c r="AI170" s="258"/>
      <c r="AJ170" s="106">
        <v>5</v>
      </c>
    </row>
    <row r="171" spans="1:36" ht="17.25" customHeight="1">
      <c r="A171" s="104">
        <v>10</v>
      </c>
      <c r="B171" s="105" t="s">
        <v>227</v>
      </c>
      <c r="C171" s="256" t="s">
        <v>506</v>
      </c>
      <c r="D171" s="257"/>
      <c r="E171" s="257"/>
      <c r="F171" s="257" t="s">
        <v>506</v>
      </c>
      <c r="G171" s="257"/>
      <c r="H171" s="258"/>
      <c r="I171" s="106">
        <v>5</v>
      </c>
      <c r="J171" s="104">
        <v>10</v>
      </c>
      <c r="K171" s="105" t="s">
        <v>265</v>
      </c>
      <c r="L171" s="256" t="s">
        <v>825</v>
      </c>
      <c r="M171" s="257" t="s">
        <v>825</v>
      </c>
      <c r="N171" s="257" t="s">
        <v>825</v>
      </c>
      <c r="O171" s="257" t="s">
        <v>825</v>
      </c>
      <c r="P171" s="257" t="s">
        <v>825</v>
      </c>
      <c r="Q171" s="258" t="s">
        <v>825</v>
      </c>
      <c r="R171" s="106">
        <v>5</v>
      </c>
      <c r="S171" s="104">
        <v>10</v>
      </c>
      <c r="T171" s="105" t="s">
        <v>318</v>
      </c>
      <c r="U171" s="256" t="s">
        <v>574</v>
      </c>
      <c r="V171" s="257"/>
      <c r="W171" s="257"/>
      <c r="X171" s="257" t="s">
        <v>574</v>
      </c>
      <c r="Y171" s="257"/>
      <c r="Z171" s="258"/>
      <c r="AA171" s="106">
        <v>5</v>
      </c>
      <c r="AB171" s="104">
        <v>10</v>
      </c>
      <c r="AC171" s="105" t="s">
        <v>267</v>
      </c>
      <c r="AD171" s="256" t="s">
        <v>313</v>
      </c>
      <c r="AE171" s="257"/>
      <c r="AF171" s="257"/>
      <c r="AG171" s="257" t="s">
        <v>313</v>
      </c>
      <c r="AH171" s="257"/>
      <c r="AI171" s="258"/>
      <c r="AJ171" s="106">
        <v>5</v>
      </c>
    </row>
    <row r="172" spans="1:36" ht="17.25" customHeight="1">
      <c r="A172" s="104">
        <v>11</v>
      </c>
      <c r="B172" s="105" t="s">
        <v>228</v>
      </c>
      <c r="C172" s="256" t="s">
        <v>507</v>
      </c>
      <c r="D172" s="257"/>
      <c r="E172" s="257"/>
      <c r="F172" s="257" t="s">
        <v>507</v>
      </c>
      <c r="G172" s="257"/>
      <c r="H172" s="258"/>
      <c r="I172" s="106">
        <v>4</v>
      </c>
      <c r="J172" s="104">
        <v>11</v>
      </c>
      <c r="K172" s="105" t="s">
        <v>267</v>
      </c>
      <c r="L172" s="256" t="s">
        <v>826</v>
      </c>
      <c r="M172" s="257" t="s">
        <v>826</v>
      </c>
      <c r="N172" s="257" t="s">
        <v>826</v>
      </c>
      <c r="O172" s="257" t="s">
        <v>826</v>
      </c>
      <c r="P172" s="257" t="s">
        <v>826</v>
      </c>
      <c r="Q172" s="258" t="s">
        <v>826</v>
      </c>
      <c r="R172" s="106">
        <v>5</v>
      </c>
      <c r="S172" s="104">
        <v>11</v>
      </c>
      <c r="T172" s="105" t="s">
        <v>318</v>
      </c>
      <c r="U172" s="256" t="s">
        <v>575</v>
      </c>
      <c r="V172" s="257"/>
      <c r="W172" s="257"/>
      <c r="X172" s="257" t="s">
        <v>575</v>
      </c>
      <c r="Y172" s="257"/>
      <c r="Z172" s="258"/>
      <c r="AA172" s="106">
        <v>5</v>
      </c>
      <c r="AB172" s="104">
        <v>11</v>
      </c>
      <c r="AC172" s="105" t="s">
        <v>266</v>
      </c>
      <c r="AD172" s="256" t="s">
        <v>314</v>
      </c>
      <c r="AE172" s="257"/>
      <c r="AF172" s="257"/>
      <c r="AG172" s="257" t="s">
        <v>314</v>
      </c>
      <c r="AH172" s="257"/>
      <c r="AI172" s="258"/>
      <c r="AJ172" s="106">
        <v>5</v>
      </c>
    </row>
    <row r="173" spans="1:36" ht="17.25" customHeight="1">
      <c r="A173" s="104">
        <v>12</v>
      </c>
      <c r="B173" s="105" t="s">
        <v>226</v>
      </c>
      <c r="C173" s="256" t="s">
        <v>508</v>
      </c>
      <c r="D173" s="257"/>
      <c r="E173" s="257"/>
      <c r="F173" s="257" t="s">
        <v>508</v>
      </c>
      <c r="G173" s="257"/>
      <c r="H173" s="258"/>
      <c r="I173" s="106">
        <v>4</v>
      </c>
      <c r="J173" s="104">
        <v>16</v>
      </c>
      <c r="K173" s="105" t="s">
        <v>264</v>
      </c>
      <c r="L173" s="256" t="s">
        <v>827</v>
      </c>
      <c r="M173" s="257" t="s">
        <v>827</v>
      </c>
      <c r="N173" s="257" t="s">
        <v>827</v>
      </c>
      <c r="O173" s="257" t="s">
        <v>827</v>
      </c>
      <c r="P173" s="257" t="s">
        <v>827</v>
      </c>
      <c r="Q173" s="258" t="s">
        <v>827</v>
      </c>
      <c r="R173" s="106">
        <v>5</v>
      </c>
      <c r="S173" s="104">
        <v>17</v>
      </c>
      <c r="T173" s="105" t="s">
        <v>264</v>
      </c>
      <c r="U173" s="256" t="s">
        <v>576</v>
      </c>
      <c r="V173" s="257"/>
      <c r="W173" s="257"/>
      <c r="X173" s="257" t="s">
        <v>576</v>
      </c>
      <c r="Y173" s="257"/>
      <c r="Z173" s="258"/>
      <c r="AA173" s="106">
        <v>5</v>
      </c>
      <c r="AB173" s="104">
        <v>12</v>
      </c>
      <c r="AC173" s="105" t="s">
        <v>267</v>
      </c>
      <c r="AD173" s="256" t="s">
        <v>315</v>
      </c>
      <c r="AE173" s="257"/>
      <c r="AF173" s="257"/>
      <c r="AG173" s="257" t="s">
        <v>315</v>
      </c>
      <c r="AH173" s="257"/>
      <c r="AI173" s="258"/>
      <c r="AJ173" s="106">
        <v>4</v>
      </c>
    </row>
    <row r="174" spans="1:36" ht="17.25" customHeight="1">
      <c r="A174" s="104">
        <v>13</v>
      </c>
      <c r="B174" s="105" t="s">
        <v>228</v>
      </c>
      <c r="C174" s="256" t="s">
        <v>509</v>
      </c>
      <c r="D174" s="257"/>
      <c r="E174" s="257"/>
      <c r="F174" s="257" t="s">
        <v>509</v>
      </c>
      <c r="G174" s="257"/>
      <c r="H174" s="258"/>
      <c r="I174" s="106">
        <v>3</v>
      </c>
      <c r="J174" s="104"/>
      <c r="K174" s="105"/>
      <c r="L174" s="256"/>
      <c r="M174" s="257"/>
      <c r="N174" s="257"/>
      <c r="O174" s="257"/>
      <c r="P174" s="257"/>
      <c r="Q174" s="258"/>
      <c r="R174" s="106"/>
      <c r="S174" s="104"/>
      <c r="T174" s="105"/>
      <c r="U174" s="256"/>
      <c r="V174" s="257"/>
      <c r="W174" s="257"/>
      <c r="X174" s="257"/>
      <c r="Y174" s="257"/>
      <c r="Z174" s="258"/>
      <c r="AA174" s="106"/>
      <c r="AB174" s="104">
        <v>20</v>
      </c>
      <c r="AC174" s="105" t="s">
        <v>264</v>
      </c>
      <c r="AD174" s="256" t="s">
        <v>316</v>
      </c>
      <c r="AE174" s="257"/>
      <c r="AF174" s="257"/>
      <c r="AG174" s="257" t="s">
        <v>316</v>
      </c>
      <c r="AH174" s="257"/>
      <c r="AI174" s="258"/>
      <c r="AJ174" s="106">
        <v>5</v>
      </c>
    </row>
    <row r="175" spans="1:36" ht="17.25" customHeight="1">
      <c r="A175" s="104">
        <v>16</v>
      </c>
      <c r="B175" s="105" t="s">
        <v>225</v>
      </c>
      <c r="C175" s="256" t="s">
        <v>510</v>
      </c>
      <c r="D175" s="257"/>
      <c r="E175" s="257"/>
      <c r="F175" s="257" t="s">
        <v>510</v>
      </c>
      <c r="G175" s="257"/>
      <c r="H175" s="258"/>
      <c r="I175" s="106">
        <v>5</v>
      </c>
      <c r="J175" s="104"/>
      <c r="K175" s="105"/>
      <c r="L175" s="256"/>
      <c r="M175" s="257"/>
      <c r="N175" s="257"/>
      <c r="O175" s="257"/>
      <c r="P175" s="257"/>
      <c r="Q175" s="258"/>
      <c r="R175" s="106"/>
      <c r="S175" s="104"/>
      <c r="T175" s="105"/>
      <c r="U175" s="256"/>
      <c r="V175" s="257"/>
      <c r="W175" s="257"/>
      <c r="X175" s="257"/>
      <c r="Y175" s="257"/>
      <c r="Z175" s="258"/>
      <c r="AA175" s="106"/>
      <c r="AB175" s="104"/>
      <c r="AC175" s="105"/>
      <c r="AD175" s="256"/>
      <c r="AE175" s="257"/>
      <c r="AF175" s="257"/>
      <c r="AG175" s="257"/>
      <c r="AH175" s="257"/>
      <c r="AI175" s="258"/>
      <c r="AJ175" s="106"/>
    </row>
    <row r="176" spans="1:36" ht="17.25" customHeight="1">
      <c r="A176" s="104"/>
      <c r="B176" s="105"/>
      <c r="C176" s="256"/>
      <c r="D176" s="257"/>
      <c r="E176" s="257"/>
      <c r="F176" s="257"/>
      <c r="G176" s="257"/>
      <c r="H176" s="258"/>
      <c r="I176" s="106"/>
      <c r="J176" s="104"/>
      <c r="K176" s="105"/>
      <c r="L176" s="256"/>
      <c r="M176" s="257"/>
      <c r="N176" s="257"/>
      <c r="O176" s="257"/>
      <c r="P176" s="257"/>
      <c r="Q176" s="258"/>
      <c r="R176" s="106"/>
      <c r="S176" s="104"/>
      <c r="T176" s="105"/>
      <c r="U176" s="256"/>
      <c r="V176" s="257"/>
      <c r="W176" s="257"/>
      <c r="X176" s="257"/>
      <c r="Y176" s="257"/>
      <c r="Z176" s="258"/>
      <c r="AA176" s="106"/>
      <c r="AB176" s="104"/>
      <c r="AC176" s="105"/>
      <c r="AD176" s="256"/>
      <c r="AE176" s="257"/>
      <c r="AF176" s="257"/>
      <c r="AG176" s="257"/>
      <c r="AH176" s="257"/>
      <c r="AI176" s="258"/>
      <c r="AJ176" s="106"/>
    </row>
    <row r="177" spans="1:36" ht="17.25" customHeight="1">
      <c r="A177" s="104"/>
      <c r="B177" s="105"/>
      <c r="C177" s="256"/>
      <c r="D177" s="257"/>
      <c r="E177" s="257"/>
      <c r="F177" s="257"/>
      <c r="G177" s="257"/>
      <c r="H177" s="258"/>
      <c r="I177" s="106"/>
      <c r="J177" s="104"/>
      <c r="K177" s="105"/>
      <c r="L177" s="256"/>
      <c r="M177" s="257"/>
      <c r="N177" s="257"/>
      <c r="O177" s="257"/>
      <c r="P177" s="257"/>
      <c r="Q177" s="258"/>
      <c r="R177" s="106"/>
      <c r="S177" s="104"/>
      <c r="T177" s="105"/>
      <c r="U177" s="256"/>
      <c r="V177" s="257"/>
      <c r="W177" s="257"/>
      <c r="X177" s="257"/>
      <c r="Y177" s="257"/>
      <c r="Z177" s="258"/>
      <c r="AA177" s="106"/>
      <c r="AB177" s="104"/>
      <c r="AC177" s="105"/>
      <c r="AD177" s="256"/>
      <c r="AE177" s="257"/>
      <c r="AF177" s="257"/>
      <c r="AG177" s="257"/>
      <c r="AH177" s="257"/>
      <c r="AI177" s="258"/>
      <c r="AJ177" s="106"/>
    </row>
    <row r="178" spans="1:36" ht="17.25" customHeight="1">
      <c r="A178" s="104"/>
      <c r="B178" s="105"/>
      <c r="C178" s="256"/>
      <c r="D178" s="257"/>
      <c r="E178" s="257"/>
      <c r="F178" s="257"/>
      <c r="G178" s="257"/>
      <c r="H178" s="258"/>
      <c r="I178" s="106"/>
      <c r="J178" s="104"/>
      <c r="K178" s="105"/>
      <c r="L178" s="256"/>
      <c r="M178" s="257"/>
      <c r="N178" s="257"/>
      <c r="O178" s="257"/>
      <c r="P178" s="257"/>
      <c r="Q178" s="258"/>
      <c r="R178" s="106"/>
      <c r="S178" s="104"/>
      <c r="T178" s="105"/>
      <c r="U178" s="256"/>
      <c r="V178" s="257"/>
      <c r="W178" s="257"/>
      <c r="X178" s="257"/>
      <c r="Y178" s="257"/>
      <c r="Z178" s="258"/>
      <c r="AA178" s="106"/>
      <c r="AB178" s="104"/>
      <c r="AC178" s="105"/>
      <c r="AD178" s="256"/>
      <c r="AE178" s="257"/>
      <c r="AF178" s="257"/>
      <c r="AG178" s="257"/>
      <c r="AH178" s="257"/>
      <c r="AI178" s="258"/>
      <c r="AJ178" s="106"/>
    </row>
    <row r="179" spans="1:36" ht="17.25" customHeight="1">
      <c r="A179" s="104"/>
      <c r="B179" s="105"/>
      <c r="C179" s="256"/>
      <c r="D179" s="257"/>
      <c r="E179" s="257"/>
      <c r="F179" s="257"/>
      <c r="G179" s="257"/>
      <c r="H179" s="258"/>
      <c r="I179" s="106"/>
      <c r="J179" s="104"/>
      <c r="K179" s="105"/>
      <c r="L179" s="256"/>
      <c r="M179" s="257"/>
      <c r="N179" s="257"/>
      <c r="O179" s="257"/>
      <c r="P179" s="257"/>
      <c r="Q179" s="258"/>
      <c r="R179" s="106"/>
      <c r="S179" s="104"/>
      <c r="T179" s="105"/>
      <c r="U179" s="256"/>
      <c r="V179" s="257"/>
      <c r="W179" s="257"/>
      <c r="X179" s="257"/>
      <c r="Y179" s="257"/>
      <c r="Z179" s="258"/>
      <c r="AA179" s="106"/>
      <c r="AB179" s="104"/>
      <c r="AC179" s="105"/>
      <c r="AD179" s="256"/>
      <c r="AE179" s="257"/>
      <c r="AF179" s="257"/>
      <c r="AG179" s="257"/>
      <c r="AH179" s="257"/>
      <c r="AI179" s="258"/>
      <c r="AJ179" s="106"/>
    </row>
    <row r="180" spans="1:36" ht="17.25" customHeight="1">
      <c r="A180" s="104"/>
      <c r="B180" s="105"/>
      <c r="C180" s="256"/>
      <c r="D180" s="257"/>
      <c r="E180" s="257"/>
      <c r="F180" s="257"/>
      <c r="G180" s="257"/>
      <c r="H180" s="258"/>
      <c r="I180" s="106"/>
      <c r="J180" s="104"/>
      <c r="K180" s="105"/>
      <c r="L180" s="256"/>
      <c r="M180" s="257"/>
      <c r="N180" s="257"/>
      <c r="O180" s="257"/>
      <c r="P180" s="257"/>
      <c r="Q180" s="258"/>
      <c r="R180" s="106"/>
      <c r="S180" s="104"/>
      <c r="T180" s="105"/>
      <c r="U180" s="256"/>
      <c r="V180" s="257"/>
      <c r="W180" s="257"/>
      <c r="X180" s="257"/>
      <c r="Y180" s="257"/>
      <c r="Z180" s="258"/>
      <c r="AA180" s="106"/>
      <c r="AB180" s="104"/>
      <c r="AC180" s="105"/>
      <c r="AD180" s="256"/>
      <c r="AE180" s="257"/>
      <c r="AF180" s="257"/>
      <c r="AG180" s="257"/>
      <c r="AH180" s="257"/>
      <c r="AI180" s="258"/>
      <c r="AJ180" s="106"/>
    </row>
    <row r="181" spans="1:36" ht="17.25" customHeight="1">
      <c r="A181" s="104"/>
      <c r="B181" s="105"/>
      <c r="C181" s="256"/>
      <c r="D181" s="257"/>
      <c r="E181" s="257"/>
      <c r="F181" s="257"/>
      <c r="G181" s="257"/>
      <c r="H181" s="258"/>
      <c r="I181" s="106"/>
      <c r="J181" s="104"/>
      <c r="K181" s="105"/>
      <c r="L181" s="256"/>
      <c r="M181" s="257"/>
      <c r="N181" s="257"/>
      <c r="O181" s="257"/>
      <c r="P181" s="257"/>
      <c r="Q181" s="258"/>
      <c r="R181" s="106"/>
      <c r="S181" s="104"/>
      <c r="T181" s="105"/>
      <c r="U181" s="256"/>
      <c r="V181" s="257"/>
      <c r="W181" s="257"/>
      <c r="X181" s="257"/>
      <c r="Y181" s="257"/>
      <c r="Z181" s="258"/>
      <c r="AA181" s="106"/>
      <c r="AB181" s="104"/>
      <c r="AC181" s="105"/>
      <c r="AD181" s="256"/>
      <c r="AE181" s="257"/>
      <c r="AF181" s="257"/>
      <c r="AG181" s="257"/>
      <c r="AH181" s="257"/>
      <c r="AI181" s="258"/>
      <c r="AJ181" s="106"/>
    </row>
    <row r="182" spans="1:36" ht="16.5" customHeight="1">
      <c r="A182" s="271"/>
      <c r="B182" s="256" t="s">
        <v>632</v>
      </c>
      <c r="C182" s="257"/>
      <c r="D182" s="257"/>
      <c r="E182" s="258"/>
      <c r="F182" s="256" t="s">
        <v>633</v>
      </c>
      <c r="G182" s="257"/>
      <c r="H182" s="257"/>
      <c r="I182" s="263"/>
      <c r="J182" s="271"/>
      <c r="K182" s="256" t="s">
        <v>632</v>
      </c>
      <c r="L182" s="257"/>
      <c r="M182" s="257"/>
      <c r="N182" s="258"/>
      <c r="O182" s="256" t="s">
        <v>633</v>
      </c>
      <c r="P182" s="257"/>
      <c r="Q182" s="257"/>
      <c r="R182" s="263"/>
      <c r="S182" s="271"/>
      <c r="T182" s="256" t="s">
        <v>632</v>
      </c>
      <c r="U182" s="257"/>
      <c r="V182" s="257"/>
      <c r="W182" s="258"/>
      <c r="X182" s="256" t="s">
        <v>633</v>
      </c>
      <c r="Y182" s="257"/>
      <c r="Z182" s="257"/>
      <c r="AA182" s="263"/>
      <c r="AB182" s="271"/>
      <c r="AC182" s="256" t="s">
        <v>632</v>
      </c>
      <c r="AD182" s="257"/>
      <c r="AE182" s="257"/>
      <c r="AF182" s="258"/>
      <c r="AG182" s="256" t="s">
        <v>633</v>
      </c>
      <c r="AH182" s="257"/>
      <c r="AI182" s="257"/>
      <c r="AJ182" s="263"/>
    </row>
    <row r="183" spans="1:36" ht="16.5" customHeight="1">
      <c r="A183" s="272"/>
      <c r="B183" s="102" t="s">
        <v>125</v>
      </c>
      <c r="C183" s="256" t="s">
        <v>126</v>
      </c>
      <c r="D183" s="257"/>
      <c r="E183" s="258"/>
      <c r="F183" s="256" t="s">
        <v>125</v>
      </c>
      <c r="G183" s="257"/>
      <c r="H183" s="258"/>
      <c r="I183" s="103" t="s">
        <v>126</v>
      </c>
      <c r="J183" s="272"/>
      <c r="K183" s="102" t="s">
        <v>125</v>
      </c>
      <c r="L183" s="256" t="s">
        <v>126</v>
      </c>
      <c r="M183" s="257"/>
      <c r="N183" s="258"/>
      <c r="O183" s="256" t="s">
        <v>125</v>
      </c>
      <c r="P183" s="257"/>
      <c r="Q183" s="258"/>
      <c r="R183" s="103" t="s">
        <v>126</v>
      </c>
      <c r="S183" s="272"/>
      <c r="T183" s="102" t="s">
        <v>125</v>
      </c>
      <c r="U183" s="256" t="s">
        <v>126</v>
      </c>
      <c r="V183" s="257"/>
      <c r="W183" s="258"/>
      <c r="X183" s="256" t="s">
        <v>125</v>
      </c>
      <c r="Y183" s="257"/>
      <c r="Z183" s="258"/>
      <c r="AA183" s="103" t="s">
        <v>126</v>
      </c>
      <c r="AB183" s="272"/>
      <c r="AC183" s="102" t="s">
        <v>125</v>
      </c>
      <c r="AD183" s="256" t="s">
        <v>126</v>
      </c>
      <c r="AE183" s="257"/>
      <c r="AF183" s="258"/>
      <c r="AG183" s="256" t="s">
        <v>125</v>
      </c>
      <c r="AH183" s="257"/>
      <c r="AI183" s="258"/>
      <c r="AJ183" s="103" t="s">
        <v>126</v>
      </c>
    </row>
    <row r="184" spans="1:36" ht="16.5" customHeight="1">
      <c r="A184" s="100" t="s">
        <v>634</v>
      </c>
      <c r="B184" s="107" t="s">
        <v>302</v>
      </c>
      <c r="C184" s="264" t="s">
        <v>300</v>
      </c>
      <c r="D184" s="265" t="s">
        <v>300</v>
      </c>
      <c r="E184" s="266" t="s">
        <v>300</v>
      </c>
      <c r="F184" s="264" t="s">
        <v>197</v>
      </c>
      <c r="G184" s="265" t="s">
        <v>197</v>
      </c>
      <c r="H184" s="266" t="s">
        <v>197</v>
      </c>
      <c r="I184" s="108" t="s">
        <v>301</v>
      </c>
      <c r="J184" s="100" t="s">
        <v>634</v>
      </c>
      <c r="K184" s="114" t="s">
        <v>829</v>
      </c>
      <c r="L184" s="264" t="s">
        <v>195</v>
      </c>
      <c r="M184" s="265" t="s">
        <v>197</v>
      </c>
      <c r="N184" s="266" t="s">
        <v>197</v>
      </c>
      <c r="O184" s="264" t="s">
        <v>447</v>
      </c>
      <c r="P184" s="265" t="s">
        <v>447</v>
      </c>
      <c r="Q184" s="266" t="s">
        <v>447</v>
      </c>
      <c r="R184" s="108" t="s">
        <v>221</v>
      </c>
      <c r="S184" s="100" t="s">
        <v>634</v>
      </c>
      <c r="T184" s="107" t="s">
        <v>197</v>
      </c>
      <c r="U184" s="264" t="s">
        <v>176</v>
      </c>
      <c r="V184" s="265" t="s">
        <v>176</v>
      </c>
      <c r="W184" s="266" t="s">
        <v>176</v>
      </c>
      <c r="X184" s="264" t="s">
        <v>196</v>
      </c>
      <c r="Y184" s="265" t="s">
        <v>196</v>
      </c>
      <c r="Z184" s="266" t="s">
        <v>196</v>
      </c>
      <c r="AA184" s="108" t="s">
        <v>221</v>
      </c>
      <c r="AB184" s="100" t="s">
        <v>634</v>
      </c>
      <c r="AC184" s="107" t="s">
        <v>623</v>
      </c>
      <c r="AD184" s="264" t="s">
        <v>154</v>
      </c>
      <c r="AE184" s="265"/>
      <c r="AF184" s="266"/>
      <c r="AG184" s="264" t="s">
        <v>156</v>
      </c>
      <c r="AH184" s="265"/>
      <c r="AI184" s="266"/>
      <c r="AJ184" s="108" t="s">
        <v>367</v>
      </c>
    </row>
    <row r="185" spans="1:36" ht="16.5" customHeight="1">
      <c r="A185" s="100" t="s">
        <v>635</v>
      </c>
      <c r="B185" s="107" t="s">
        <v>511</v>
      </c>
      <c r="C185" s="264" t="s">
        <v>300</v>
      </c>
      <c r="D185" s="265" t="s">
        <v>300</v>
      </c>
      <c r="E185" s="266" t="s">
        <v>300</v>
      </c>
      <c r="F185" s="264" t="s">
        <v>197</v>
      </c>
      <c r="G185" s="265" t="s">
        <v>197</v>
      </c>
      <c r="H185" s="266" t="s">
        <v>197</v>
      </c>
      <c r="I185" s="108" t="s">
        <v>301</v>
      </c>
      <c r="J185" s="100" t="s">
        <v>635</v>
      </c>
      <c r="K185" s="114" t="s">
        <v>196</v>
      </c>
      <c r="L185" s="264" t="s">
        <v>195</v>
      </c>
      <c r="M185" s="265" t="s">
        <v>197</v>
      </c>
      <c r="N185" s="266" t="s">
        <v>197</v>
      </c>
      <c r="O185" s="264" t="s">
        <v>447</v>
      </c>
      <c r="P185" s="265" t="s">
        <v>447</v>
      </c>
      <c r="Q185" s="266" t="s">
        <v>447</v>
      </c>
      <c r="R185" s="108" t="s">
        <v>221</v>
      </c>
      <c r="S185" s="100" t="s">
        <v>635</v>
      </c>
      <c r="T185" s="107" t="s">
        <v>197</v>
      </c>
      <c r="U185" s="264" t="s">
        <v>176</v>
      </c>
      <c r="V185" s="265" t="s">
        <v>176</v>
      </c>
      <c r="W185" s="266" t="s">
        <v>176</v>
      </c>
      <c r="X185" s="264" t="s">
        <v>196</v>
      </c>
      <c r="Y185" s="265" t="s">
        <v>196</v>
      </c>
      <c r="Z185" s="266" t="s">
        <v>196</v>
      </c>
      <c r="AA185" s="108" t="s">
        <v>221</v>
      </c>
      <c r="AB185" s="100" t="s">
        <v>635</v>
      </c>
      <c r="AC185" s="107" t="s">
        <v>623</v>
      </c>
      <c r="AD185" s="264" t="s">
        <v>174</v>
      </c>
      <c r="AE185" s="265"/>
      <c r="AF185" s="266"/>
      <c r="AG185" s="264" t="s">
        <v>156</v>
      </c>
      <c r="AH185" s="265"/>
      <c r="AI185" s="266"/>
      <c r="AJ185" s="108" t="s">
        <v>367</v>
      </c>
    </row>
    <row r="186" spans="1:36" ht="16.5" customHeight="1" thickBot="1">
      <c r="A186" s="109" t="s">
        <v>636</v>
      </c>
      <c r="B186" s="110" t="s">
        <v>302</v>
      </c>
      <c r="C186" s="268" t="s">
        <v>300</v>
      </c>
      <c r="D186" s="269" t="s">
        <v>300</v>
      </c>
      <c r="E186" s="270" t="s">
        <v>300</v>
      </c>
      <c r="F186" s="268" t="s">
        <v>197</v>
      </c>
      <c r="G186" s="269" t="s">
        <v>197</v>
      </c>
      <c r="H186" s="270" t="s">
        <v>197</v>
      </c>
      <c r="I186" s="111" t="s">
        <v>301</v>
      </c>
      <c r="J186" s="109" t="s">
        <v>636</v>
      </c>
      <c r="K186" s="115" t="s">
        <v>196</v>
      </c>
      <c r="L186" s="264" t="s">
        <v>195</v>
      </c>
      <c r="M186" s="265" t="s">
        <v>197</v>
      </c>
      <c r="N186" s="266" t="s">
        <v>197</v>
      </c>
      <c r="O186" s="268" t="s">
        <v>447</v>
      </c>
      <c r="P186" s="269" t="s">
        <v>447</v>
      </c>
      <c r="Q186" s="270" t="s">
        <v>447</v>
      </c>
      <c r="R186" s="111" t="s">
        <v>221</v>
      </c>
      <c r="S186" s="109" t="s">
        <v>636</v>
      </c>
      <c r="T186" s="110" t="s">
        <v>197</v>
      </c>
      <c r="U186" s="268" t="s">
        <v>176</v>
      </c>
      <c r="V186" s="269" t="s">
        <v>176</v>
      </c>
      <c r="W186" s="270" t="s">
        <v>176</v>
      </c>
      <c r="X186" s="268" t="s">
        <v>196</v>
      </c>
      <c r="Y186" s="269" t="s">
        <v>196</v>
      </c>
      <c r="Z186" s="270" t="s">
        <v>196</v>
      </c>
      <c r="AA186" s="111" t="s">
        <v>221</v>
      </c>
      <c r="AB186" s="109" t="s">
        <v>636</v>
      </c>
      <c r="AC186" s="107" t="s">
        <v>623</v>
      </c>
      <c r="AD186" s="264" t="s">
        <v>174</v>
      </c>
      <c r="AE186" s="265"/>
      <c r="AF186" s="266"/>
      <c r="AG186" s="264" t="s">
        <v>156</v>
      </c>
      <c r="AH186" s="265"/>
      <c r="AI186" s="266"/>
      <c r="AJ186" s="108" t="s">
        <v>367</v>
      </c>
    </row>
    <row r="187" spans="1:36" ht="16.5" customHeight="1" thickTop="1">
      <c r="A187" s="276" t="s">
        <v>780</v>
      </c>
      <c r="B187" s="277"/>
      <c r="C187" s="277"/>
      <c r="D187" s="277"/>
      <c r="E187" s="277"/>
      <c r="F187" s="277"/>
      <c r="G187" s="277"/>
      <c r="H187" s="277"/>
      <c r="I187" s="97" t="s">
        <v>60</v>
      </c>
      <c r="J187" s="280" t="s">
        <v>262</v>
      </c>
      <c r="K187" s="281"/>
      <c r="L187" s="281"/>
      <c r="M187" s="281"/>
      <c r="N187" s="281"/>
      <c r="O187" s="281"/>
      <c r="P187" s="281"/>
      <c r="Q187" s="281"/>
      <c r="R187" s="112" t="s">
        <v>131</v>
      </c>
      <c r="S187" s="280" t="s">
        <v>637</v>
      </c>
      <c r="T187" s="281"/>
      <c r="U187" s="281"/>
      <c r="V187" s="281"/>
      <c r="W187" s="281"/>
      <c r="X187" s="281"/>
      <c r="Y187" s="281"/>
      <c r="Z187" s="281"/>
      <c r="AA187" s="97" t="s">
        <v>115</v>
      </c>
      <c r="AB187" s="280" t="s">
        <v>638</v>
      </c>
      <c r="AC187" s="281"/>
      <c r="AD187" s="281"/>
      <c r="AE187" s="281"/>
      <c r="AF187" s="281"/>
      <c r="AG187" s="281"/>
      <c r="AH187" s="281"/>
      <c r="AI187" s="281"/>
      <c r="AJ187" s="112" t="s">
        <v>115</v>
      </c>
    </row>
    <row r="188" spans="1:36" ht="16.5" customHeight="1">
      <c r="A188" s="278"/>
      <c r="B188" s="279"/>
      <c r="C188" s="279"/>
      <c r="D188" s="279"/>
      <c r="E188" s="279"/>
      <c r="F188" s="279"/>
      <c r="G188" s="279"/>
      <c r="H188" s="279"/>
      <c r="I188" s="99" t="s">
        <v>68</v>
      </c>
      <c r="J188" s="282"/>
      <c r="K188" s="283"/>
      <c r="L188" s="283"/>
      <c r="M188" s="283"/>
      <c r="N188" s="283"/>
      <c r="O188" s="283"/>
      <c r="P188" s="283"/>
      <c r="Q188" s="283"/>
      <c r="R188" s="113" t="s">
        <v>57</v>
      </c>
      <c r="S188" s="282"/>
      <c r="T188" s="283"/>
      <c r="U188" s="283"/>
      <c r="V188" s="283"/>
      <c r="W188" s="283"/>
      <c r="X188" s="283"/>
      <c r="Y188" s="283"/>
      <c r="Z188" s="283"/>
      <c r="AA188" s="99" t="s">
        <v>57</v>
      </c>
      <c r="AB188" s="282"/>
      <c r="AC188" s="283"/>
      <c r="AD188" s="283"/>
      <c r="AE188" s="283"/>
      <c r="AF188" s="283"/>
      <c r="AG188" s="283"/>
      <c r="AH188" s="283"/>
      <c r="AI188" s="283"/>
      <c r="AJ188" s="113" t="s">
        <v>133</v>
      </c>
    </row>
    <row r="189" spans="1:36" ht="16.5" customHeight="1">
      <c r="A189" s="262" t="s">
        <v>117</v>
      </c>
      <c r="B189" s="258"/>
      <c r="C189" s="256" t="s">
        <v>900</v>
      </c>
      <c r="D189" s="257"/>
      <c r="E189" s="257"/>
      <c r="F189" s="257"/>
      <c r="G189" s="257"/>
      <c r="H189" s="257"/>
      <c r="I189" s="263"/>
      <c r="J189" s="262" t="s">
        <v>117</v>
      </c>
      <c r="K189" s="258"/>
      <c r="L189" s="256" t="s">
        <v>263</v>
      </c>
      <c r="M189" s="257"/>
      <c r="N189" s="257"/>
      <c r="O189" s="257"/>
      <c r="P189" s="257"/>
      <c r="Q189" s="257"/>
      <c r="R189" s="263"/>
      <c r="S189" s="262" t="s">
        <v>117</v>
      </c>
      <c r="T189" s="258"/>
      <c r="U189" s="256" t="s">
        <v>902</v>
      </c>
      <c r="V189" s="257"/>
      <c r="W189" s="257"/>
      <c r="X189" s="257"/>
      <c r="Y189" s="257"/>
      <c r="Z189" s="257"/>
      <c r="AA189" s="263"/>
      <c r="AB189" s="262" t="s">
        <v>117</v>
      </c>
      <c r="AC189" s="258"/>
      <c r="AD189" s="256" t="s">
        <v>904</v>
      </c>
      <c r="AE189" s="257"/>
      <c r="AF189" s="257"/>
      <c r="AG189" s="257"/>
      <c r="AH189" s="257"/>
      <c r="AI189" s="257"/>
      <c r="AJ189" s="263"/>
    </row>
    <row r="190" spans="1:36" ht="16.5" customHeight="1">
      <c r="A190" s="100" t="s">
        <v>716</v>
      </c>
      <c r="B190" s="273" t="s">
        <v>781</v>
      </c>
      <c r="C190" s="274"/>
      <c r="D190" s="274"/>
      <c r="E190" s="274"/>
      <c r="F190" s="274"/>
      <c r="G190" s="274"/>
      <c r="H190" s="274"/>
      <c r="I190" s="275"/>
      <c r="J190" s="100" t="s">
        <v>716</v>
      </c>
      <c r="K190" s="273" t="s">
        <v>901</v>
      </c>
      <c r="L190" s="274"/>
      <c r="M190" s="274"/>
      <c r="N190" s="274"/>
      <c r="O190" s="274"/>
      <c r="P190" s="274"/>
      <c r="Q190" s="274"/>
      <c r="R190" s="275"/>
      <c r="S190" s="100" t="s">
        <v>716</v>
      </c>
      <c r="T190" s="273" t="s">
        <v>903</v>
      </c>
      <c r="U190" s="274"/>
      <c r="V190" s="274"/>
      <c r="W190" s="274"/>
      <c r="X190" s="274"/>
      <c r="Y190" s="274"/>
      <c r="Z190" s="274"/>
      <c r="AA190" s="275"/>
      <c r="AB190" s="100" t="s">
        <v>716</v>
      </c>
      <c r="AC190" s="273" t="s">
        <v>905</v>
      </c>
      <c r="AD190" s="274"/>
      <c r="AE190" s="274"/>
      <c r="AF190" s="274"/>
      <c r="AG190" s="274"/>
      <c r="AH190" s="274"/>
      <c r="AI190" s="274"/>
      <c r="AJ190" s="275"/>
    </row>
    <row r="191" spans="1:36" ht="16.5" customHeight="1">
      <c r="A191" s="262" t="s">
        <v>118</v>
      </c>
      <c r="B191" s="257"/>
      <c r="C191" s="257"/>
      <c r="D191" s="257"/>
      <c r="E191" s="257"/>
      <c r="F191" s="257"/>
      <c r="G191" s="257"/>
      <c r="H191" s="257"/>
      <c r="I191" s="263"/>
      <c r="J191" s="262" t="s">
        <v>118</v>
      </c>
      <c r="K191" s="257"/>
      <c r="L191" s="257"/>
      <c r="M191" s="257"/>
      <c r="N191" s="257"/>
      <c r="O191" s="257"/>
      <c r="P191" s="257"/>
      <c r="Q191" s="257"/>
      <c r="R191" s="263"/>
      <c r="S191" s="262" t="s">
        <v>118</v>
      </c>
      <c r="T191" s="257"/>
      <c r="U191" s="257"/>
      <c r="V191" s="257"/>
      <c r="W191" s="257"/>
      <c r="X191" s="257"/>
      <c r="Y191" s="257"/>
      <c r="Z191" s="257"/>
      <c r="AA191" s="263"/>
      <c r="AB191" s="262" t="s">
        <v>118</v>
      </c>
      <c r="AC191" s="257"/>
      <c r="AD191" s="257"/>
      <c r="AE191" s="257"/>
      <c r="AF191" s="257"/>
      <c r="AG191" s="257"/>
      <c r="AH191" s="257"/>
      <c r="AI191" s="257"/>
      <c r="AJ191" s="263"/>
    </row>
    <row r="192" spans="1:36" ht="16.5" customHeight="1">
      <c r="A192" s="101" t="s">
        <v>119</v>
      </c>
      <c r="B192" s="102" t="s">
        <v>120</v>
      </c>
      <c r="C192" s="256" t="s">
        <v>121</v>
      </c>
      <c r="D192" s="257"/>
      <c r="E192" s="257"/>
      <c r="F192" s="257"/>
      <c r="G192" s="257"/>
      <c r="H192" s="258"/>
      <c r="I192" s="103" t="s">
        <v>122</v>
      </c>
      <c r="J192" s="101" t="s">
        <v>119</v>
      </c>
      <c r="K192" s="102" t="s">
        <v>120</v>
      </c>
      <c r="L192" s="256" t="s">
        <v>121</v>
      </c>
      <c r="M192" s="257"/>
      <c r="N192" s="257"/>
      <c r="O192" s="257"/>
      <c r="P192" s="257"/>
      <c r="Q192" s="258"/>
      <c r="R192" s="103" t="s">
        <v>122</v>
      </c>
      <c r="S192" s="101" t="s">
        <v>119</v>
      </c>
      <c r="T192" s="102" t="s">
        <v>120</v>
      </c>
      <c r="U192" s="256" t="s">
        <v>121</v>
      </c>
      <c r="V192" s="257"/>
      <c r="W192" s="257"/>
      <c r="X192" s="257"/>
      <c r="Y192" s="257"/>
      <c r="Z192" s="258"/>
      <c r="AA192" s="103" t="s">
        <v>122</v>
      </c>
      <c r="AB192" s="101" t="s">
        <v>119</v>
      </c>
      <c r="AC192" s="102" t="s">
        <v>120</v>
      </c>
      <c r="AD192" s="256" t="s">
        <v>121</v>
      </c>
      <c r="AE192" s="257"/>
      <c r="AF192" s="257"/>
      <c r="AG192" s="257"/>
      <c r="AH192" s="257"/>
      <c r="AI192" s="258"/>
      <c r="AJ192" s="103" t="s">
        <v>122</v>
      </c>
    </row>
    <row r="193" spans="1:36" ht="17.25" customHeight="1">
      <c r="A193" s="104">
        <v>1</v>
      </c>
      <c r="B193" s="105" t="s">
        <v>264</v>
      </c>
      <c r="C193" s="256" t="s">
        <v>764</v>
      </c>
      <c r="D193" s="257"/>
      <c r="E193" s="257"/>
      <c r="F193" s="257" t="s">
        <v>749</v>
      </c>
      <c r="G193" s="257"/>
      <c r="H193" s="258"/>
      <c r="I193" s="106">
        <v>5</v>
      </c>
      <c r="J193" s="104">
        <v>1</v>
      </c>
      <c r="K193" s="105" t="s">
        <v>264</v>
      </c>
      <c r="L193" s="256" t="s">
        <v>268</v>
      </c>
      <c r="M193" s="257"/>
      <c r="N193" s="257"/>
      <c r="O193" s="257" t="s">
        <v>268</v>
      </c>
      <c r="P193" s="257"/>
      <c r="Q193" s="258"/>
      <c r="R193" s="121">
        <v>5</v>
      </c>
      <c r="S193" s="117">
        <v>1</v>
      </c>
      <c r="T193" s="118" t="s">
        <v>264</v>
      </c>
      <c r="U193" s="256" t="s">
        <v>717</v>
      </c>
      <c r="V193" s="257"/>
      <c r="W193" s="257"/>
      <c r="X193" s="257"/>
      <c r="Y193" s="257"/>
      <c r="Z193" s="258"/>
      <c r="AA193" s="106">
        <v>5</v>
      </c>
      <c r="AB193" s="133">
        <v>1</v>
      </c>
      <c r="AC193" s="134" t="s">
        <v>124</v>
      </c>
      <c r="AD193" s="256" t="s">
        <v>718</v>
      </c>
      <c r="AE193" s="257"/>
      <c r="AF193" s="257"/>
      <c r="AG193" s="257" t="s">
        <v>549</v>
      </c>
      <c r="AH193" s="257"/>
      <c r="AI193" s="258"/>
      <c r="AJ193" s="106">
        <v>4</v>
      </c>
    </row>
    <row r="194" spans="1:36" ht="17.25" customHeight="1">
      <c r="A194" s="104">
        <v>2</v>
      </c>
      <c r="B194" s="105" t="s">
        <v>267</v>
      </c>
      <c r="C194" s="256" t="s">
        <v>765</v>
      </c>
      <c r="D194" s="257"/>
      <c r="E194" s="257"/>
      <c r="F194" s="257" t="s">
        <v>750</v>
      </c>
      <c r="G194" s="257"/>
      <c r="H194" s="258"/>
      <c r="I194" s="106">
        <v>5</v>
      </c>
      <c r="J194" s="104">
        <v>3</v>
      </c>
      <c r="K194" s="105" t="s">
        <v>265</v>
      </c>
      <c r="L194" s="256" t="s">
        <v>269</v>
      </c>
      <c r="M194" s="257"/>
      <c r="N194" s="257"/>
      <c r="O194" s="257" t="s">
        <v>269</v>
      </c>
      <c r="P194" s="257"/>
      <c r="Q194" s="258"/>
      <c r="R194" s="121">
        <v>5</v>
      </c>
      <c r="S194" s="117">
        <v>3</v>
      </c>
      <c r="T194" s="118" t="s">
        <v>318</v>
      </c>
      <c r="U194" s="256" t="s">
        <v>719</v>
      </c>
      <c r="V194" s="257"/>
      <c r="W194" s="257"/>
      <c r="X194" s="257"/>
      <c r="Y194" s="257"/>
      <c r="Z194" s="258"/>
      <c r="AA194" s="106">
        <v>5</v>
      </c>
      <c r="AB194" s="133">
        <v>2</v>
      </c>
      <c r="AC194" s="134" t="s">
        <v>123</v>
      </c>
      <c r="AD194" s="256" t="s">
        <v>720</v>
      </c>
      <c r="AE194" s="257"/>
      <c r="AF194" s="257"/>
      <c r="AG194" s="257" t="s">
        <v>550</v>
      </c>
      <c r="AH194" s="257"/>
      <c r="AI194" s="258"/>
      <c r="AJ194" s="106">
        <v>3</v>
      </c>
    </row>
    <row r="195" spans="1:36" ht="17.25" customHeight="1">
      <c r="A195" s="104">
        <v>3</v>
      </c>
      <c r="B195" s="105" t="s">
        <v>267</v>
      </c>
      <c r="C195" s="256" t="s">
        <v>766</v>
      </c>
      <c r="D195" s="257"/>
      <c r="E195" s="257"/>
      <c r="F195" s="257" t="s">
        <v>751</v>
      </c>
      <c r="G195" s="257"/>
      <c r="H195" s="258"/>
      <c r="I195" s="106">
        <v>5</v>
      </c>
      <c r="J195" s="104">
        <v>4</v>
      </c>
      <c r="K195" s="105" t="s">
        <v>265</v>
      </c>
      <c r="L195" s="256" t="s">
        <v>270</v>
      </c>
      <c r="M195" s="257"/>
      <c r="N195" s="257"/>
      <c r="O195" s="257" t="s">
        <v>270</v>
      </c>
      <c r="P195" s="257"/>
      <c r="Q195" s="258"/>
      <c r="R195" s="121">
        <v>4</v>
      </c>
      <c r="S195" s="117">
        <v>5</v>
      </c>
      <c r="T195" s="118" t="s">
        <v>318</v>
      </c>
      <c r="U195" s="256" t="s">
        <v>721</v>
      </c>
      <c r="V195" s="257"/>
      <c r="W195" s="257"/>
      <c r="X195" s="257"/>
      <c r="Y195" s="257"/>
      <c r="Z195" s="258"/>
      <c r="AA195" s="106">
        <v>5</v>
      </c>
      <c r="AB195" s="133">
        <v>3</v>
      </c>
      <c r="AC195" s="134" t="s">
        <v>123</v>
      </c>
      <c r="AD195" s="256" t="s">
        <v>722</v>
      </c>
      <c r="AE195" s="257"/>
      <c r="AF195" s="257"/>
      <c r="AG195" s="257" t="s">
        <v>551</v>
      </c>
      <c r="AH195" s="257"/>
      <c r="AI195" s="258"/>
      <c r="AJ195" s="106">
        <v>3</v>
      </c>
    </row>
    <row r="196" spans="1:36" ht="17.25" customHeight="1">
      <c r="A196" s="104">
        <v>4</v>
      </c>
      <c r="B196" s="105" t="s">
        <v>265</v>
      </c>
      <c r="C196" s="256" t="s">
        <v>767</v>
      </c>
      <c r="D196" s="257"/>
      <c r="E196" s="257"/>
      <c r="F196" s="257" t="s">
        <v>752</v>
      </c>
      <c r="G196" s="257"/>
      <c r="H196" s="258"/>
      <c r="I196" s="106">
        <v>5</v>
      </c>
      <c r="J196" s="104">
        <v>5</v>
      </c>
      <c r="K196" s="105" t="s">
        <v>266</v>
      </c>
      <c r="L196" s="256" t="s">
        <v>271</v>
      </c>
      <c r="M196" s="257"/>
      <c r="N196" s="257"/>
      <c r="O196" s="257" t="s">
        <v>271</v>
      </c>
      <c r="P196" s="257"/>
      <c r="Q196" s="258"/>
      <c r="R196" s="121">
        <v>3</v>
      </c>
      <c r="S196" s="117">
        <v>7</v>
      </c>
      <c r="T196" s="118" t="s">
        <v>318</v>
      </c>
      <c r="U196" s="256" t="s">
        <v>723</v>
      </c>
      <c r="V196" s="257"/>
      <c r="W196" s="257"/>
      <c r="X196" s="257"/>
      <c r="Y196" s="257"/>
      <c r="Z196" s="258"/>
      <c r="AA196" s="106">
        <v>5</v>
      </c>
      <c r="AB196" s="133">
        <v>4</v>
      </c>
      <c r="AC196" s="134" t="s">
        <v>123</v>
      </c>
      <c r="AD196" s="256" t="s">
        <v>724</v>
      </c>
      <c r="AE196" s="257"/>
      <c r="AF196" s="257"/>
      <c r="AG196" s="257" t="s">
        <v>552</v>
      </c>
      <c r="AH196" s="257"/>
      <c r="AI196" s="258"/>
      <c r="AJ196" s="106">
        <v>3</v>
      </c>
    </row>
    <row r="197" spans="1:36" ht="17.25" customHeight="1">
      <c r="A197" s="104">
        <v>5</v>
      </c>
      <c r="B197" s="105" t="s">
        <v>265</v>
      </c>
      <c r="C197" s="256" t="s">
        <v>768</v>
      </c>
      <c r="D197" s="257"/>
      <c r="E197" s="257"/>
      <c r="F197" s="257" t="s">
        <v>753</v>
      </c>
      <c r="G197" s="257"/>
      <c r="H197" s="258"/>
      <c r="I197" s="106">
        <v>5</v>
      </c>
      <c r="J197" s="104">
        <v>6</v>
      </c>
      <c r="K197" s="105" t="s">
        <v>265</v>
      </c>
      <c r="L197" s="256" t="s">
        <v>272</v>
      </c>
      <c r="M197" s="257"/>
      <c r="N197" s="257"/>
      <c r="O197" s="257" t="s">
        <v>272</v>
      </c>
      <c r="P197" s="257"/>
      <c r="Q197" s="258"/>
      <c r="R197" s="121">
        <v>5</v>
      </c>
      <c r="S197" s="117">
        <v>8</v>
      </c>
      <c r="T197" s="118" t="s">
        <v>318</v>
      </c>
      <c r="U197" s="256" t="s">
        <v>725</v>
      </c>
      <c r="V197" s="257"/>
      <c r="W197" s="257"/>
      <c r="X197" s="257"/>
      <c r="Y197" s="257"/>
      <c r="Z197" s="258"/>
      <c r="AA197" s="106">
        <v>5</v>
      </c>
      <c r="AB197" s="133">
        <v>5</v>
      </c>
      <c r="AC197" s="134" t="s">
        <v>123</v>
      </c>
      <c r="AD197" s="256" t="s">
        <v>726</v>
      </c>
      <c r="AE197" s="257"/>
      <c r="AF197" s="257"/>
      <c r="AG197" s="257" t="s">
        <v>553</v>
      </c>
      <c r="AH197" s="257"/>
      <c r="AI197" s="258"/>
      <c r="AJ197" s="106">
        <v>3</v>
      </c>
    </row>
    <row r="198" spans="1:36" ht="17.25" customHeight="1">
      <c r="A198" s="104">
        <v>6</v>
      </c>
      <c r="B198" s="105" t="s">
        <v>267</v>
      </c>
      <c r="C198" s="256" t="s">
        <v>769</v>
      </c>
      <c r="D198" s="257"/>
      <c r="E198" s="257"/>
      <c r="F198" s="257" t="s">
        <v>754</v>
      </c>
      <c r="G198" s="257"/>
      <c r="H198" s="258"/>
      <c r="I198" s="106">
        <v>5</v>
      </c>
      <c r="J198" s="104">
        <v>7</v>
      </c>
      <c r="K198" s="105" t="s">
        <v>267</v>
      </c>
      <c r="L198" s="256" t="s">
        <v>273</v>
      </c>
      <c r="M198" s="257"/>
      <c r="N198" s="257"/>
      <c r="O198" s="257" t="s">
        <v>273</v>
      </c>
      <c r="P198" s="257"/>
      <c r="Q198" s="258"/>
      <c r="R198" s="121">
        <v>5</v>
      </c>
      <c r="S198" s="117">
        <v>9</v>
      </c>
      <c r="T198" s="118" t="s">
        <v>318</v>
      </c>
      <c r="U198" s="256" t="s">
        <v>727</v>
      </c>
      <c r="V198" s="257"/>
      <c r="W198" s="257"/>
      <c r="X198" s="257"/>
      <c r="Y198" s="257"/>
      <c r="Z198" s="258"/>
      <c r="AA198" s="106">
        <v>5</v>
      </c>
      <c r="AB198" s="133">
        <v>6</v>
      </c>
      <c r="AC198" s="134" t="s">
        <v>123</v>
      </c>
      <c r="AD198" s="256" t="s">
        <v>728</v>
      </c>
      <c r="AE198" s="257"/>
      <c r="AF198" s="257"/>
      <c r="AG198" s="257" t="s">
        <v>554</v>
      </c>
      <c r="AH198" s="257"/>
      <c r="AI198" s="258"/>
      <c r="AJ198" s="106">
        <v>4</v>
      </c>
    </row>
    <row r="199" spans="1:36" ht="17.25" customHeight="1">
      <c r="A199" s="104">
        <v>7</v>
      </c>
      <c r="B199" s="105" t="s">
        <v>266</v>
      </c>
      <c r="C199" s="256" t="s">
        <v>770</v>
      </c>
      <c r="D199" s="257"/>
      <c r="E199" s="257"/>
      <c r="F199" s="257" t="s">
        <v>755</v>
      </c>
      <c r="G199" s="257"/>
      <c r="H199" s="258"/>
      <c r="I199" s="106">
        <v>5</v>
      </c>
      <c r="J199" s="104">
        <v>8</v>
      </c>
      <c r="K199" s="105" t="s">
        <v>266</v>
      </c>
      <c r="L199" s="256" t="s">
        <v>274</v>
      </c>
      <c r="M199" s="257"/>
      <c r="N199" s="257"/>
      <c r="O199" s="257" t="s">
        <v>274</v>
      </c>
      <c r="P199" s="257"/>
      <c r="Q199" s="258"/>
      <c r="R199" s="121">
        <v>5</v>
      </c>
      <c r="S199" s="117">
        <v>12</v>
      </c>
      <c r="T199" s="118" t="s">
        <v>264</v>
      </c>
      <c r="U199" s="256" t="s">
        <v>729</v>
      </c>
      <c r="V199" s="257"/>
      <c r="W199" s="257"/>
      <c r="X199" s="257"/>
      <c r="Y199" s="257"/>
      <c r="Z199" s="258"/>
      <c r="AA199" s="106">
        <v>5</v>
      </c>
      <c r="AB199" s="133">
        <v>7</v>
      </c>
      <c r="AC199" s="134" t="s">
        <v>123</v>
      </c>
      <c r="AD199" s="256" t="s">
        <v>730</v>
      </c>
      <c r="AE199" s="257"/>
      <c r="AF199" s="257"/>
      <c r="AG199" s="257" t="s">
        <v>555</v>
      </c>
      <c r="AH199" s="257"/>
      <c r="AI199" s="258"/>
      <c r="AJ199" s="106">
        <v>4</v>
      </c>
    </row>
    <row r="200" spans="1:36" ht="17.25" customHeight="1">
      <c r="A200" s="104">
        <v>8</v>
      </c>
      <c r="B200" s="105" t="s">
        <v>267</v>
      </c>
      <c r="C200" s="256" t="s">
        <v>771</v>
      </c>
      <c r="D200" s="257"/>
      <c r="E200" s="257"/>
      <c r="F200" s="257" t="s">
        <v>756</v>
      </c>
      <c r="G200" s="257"/>
      <c r="H200" s="258"/>
      <c r="I200" s="106">
        <v>5</v>
      </c>
      <c r="J200" s="104">
        <v>9</v>
      </c>
      <c r="K200" s="105" t="s">
        <v>267</v>
      </c>
      <c r="L200" s="256" t="s">
        <v>275</v>
      </c>
      <c r="M200" s="257"/>
      <c r="N200" s="257"/>
      <c r="O200" s="257" t="s">
        <v>275</v>
      </c>
      <c r="P200" s="257"/>
      <c r="Q200" s="258"/>
      <c r="R200" s="121">
        <v>5</v>
      </c>
      <c r="S200" s="117">
        <v>13</v>
      </c>
      <c r="T200" s="118" t="s">
        <v>318</v>
      </c>
      <c r="U200" s="256" t="s">
        <v>731</v>
      </c>
      <c r="V200" s="257"/>
      <c r="W200" s="257"/>
      <c r="X200" s="257"/>
      <c r="Y200" s="257"/>
      <c r="Z200" s="258"/>
      <c r="AA200" s="106">
        <v>5</v>
      </c>
      <c r="AB200" s="133">
        <v>8</v>
      </c>
      <c r="AC200" s="134" t="s">
        <v>123</v>
      </c>
      <c r="AD200" s="256" t="s">
        <v>732</v>
      </c>
      <c r="AE200" s="257"/>
      <c r="AF200" s="257"/>
      <c r="AG200" s="257" t="s">
        <v>556</v>
      </c>
      <c r="AH200" s="257"/>
      <c r="AI200" s="258"/>
      <c r="AJ200" s="106">
        <v>4</v>
      </c>
    </row>
    <row r="201" spans="1:36" ht="17.25" customHeight="1">
      <c r="A201" s="104">
        <v>9</v>
      </c>
      <c r="B201" s="105" t="s">
        <v>266</v>
      </c>
      <c r="C201" s="256" t="s">
        <v>772</v>
      </c>
      <c r="D201" s="257"/>
      <c r="E201" s="257"/>
      <c r="F201" s="257" t="s">
        <v>757</v>
      </c>
      <c r="G201" s="257"/>
      <c r="H201" s="258"/>
      <c r="I201" s="106">
        <v>5</v>
      </c>
      <c r="J201" s="104">
        <v>10</v>
      </c>
      <c r="K201" s="105" t="s">
        <v>265</v>
      </c>
      <c r="L201" s="256" t="s">
        <v>276</v>
      </c>
      <c r="M201" s="257"/>
      <c r="N201" s="257"/>
      <c r="O201" s="257" t="s">
        <v>276</v>
      </c>
      <c r="P201" s="257"/>
      <c r="Q201" s="258"/>
      <c r="R201" s="121">
        <v>5</v>
      </c>
      <c r="S201" s="117">
        <v>14</v>
      </c>
      <c r="T201" s="118" t="s">
        <v>318</v>
      </c>
      <c r="U201" s="256" t="s">
        <v>733</v>
      </c>
      <c r="V201" s="257"/>
      <c r="W201" s="257"/>
      <c r="X201" s="257"/>
      <c r="Y201" s="257"/>
      <c r="Z201" s="258"/>
      <c r="AA201" s="106">
        <v>5</v>
      </c>
      <c r="AB201" s="133">
        <v>9</v>
      </c>
      <c r="AC201" s="134" t="s">
        <v>123</v>
      </c>
      <c r="AD201" s="256" t="s">
        <v>734</v>
      </c>
      <c r="AE201" s="257"/>
      <c r="AF201" s="257"/>
      <c r="AG201" s="257" t="s">
        <v>557</v>
      </c>
      <c r="AH201" s="257"/>
      <c r="AI201" s="258"/>
      <c r="AJ201" s="106">
        <v>5</v>
      </c>
    </row>
    <row r="202" spans="1:36" ht="17.25" customHeight="1">
      <c r="A202" s="104">
        <v>10</v>
      </c>
      <c r="B202" s="105" t="s">
        <v>267</v>
      </c>
      <c r="C202" s="256" t="s">
        <v>773</v>
      </c>
      <c r="D202" s="257"/>
      <c r="E202" s="257"/>
      <c r="F202" s="257" t="s">
        <v>758</v>
      </c>
      <c r="G202" s="257"/>
      <c r="H202" s="258"/>
      <c r="I202" s="106">
        <v>5</v>
      </c>
      <c r="J202" s="104">
        <v>11</v>
      </c>
      <c r="K202" s="105" t="s">
        <v>266</v>
      </c>
      <c r="L202" s="256" t="s">
        <v>277</v>
      </c>
      <c r="M202" s="257"/>
      <c r="N202" s="257"/>
      <c r="O202" s="257" t="s">
        <v>277</v>
      </c>
      <c r="P202" s="257"/>
      <c r="Q202" s="258"/>
      <c r="R202" s="121">
        <v>5</v>
      </c>
      <c r="S202" s="117">
        <v>15</v>
      </c>
      <c r="T202" s="118" t="s">
        <v>318</v>
      </c>
      <c r="U202" s="256" t="s">
        <v>735</v>
      </c>
      <c r="V202" s="257"/>
      <c r="W202" s="257"/>
      <c r="X202" s="257"/>
      <c r="Y202" s="257"/>
      <c r="Z202" s="258"/>
      <c r="AA202" s="106">
        <v>5</v>
      </c>
      <c r="AB202" s="133">
        <v>10</v>
      </c>
      <c r="AC202" s="134" t="s">
        <v>123</v>
      </c>
      <c r="AD202" s="256" t="s">
        <v>736</v>
      </c>
      <c r="AE202" s="257"/>
      <c r="AF202" s="257"/>
      <c r="AG202" s="257" t="s">
        <v>558</v>
      </c>
      <c r="AH202" s="257"/>
      <c r="AI202" s="258"/>
      <c r="AJ202" s="106">
        <v>5</v>
      </c>
    </row>
    <row r="203" spans="1:36" ht="17.25" customHeight="1">
      <c r="A203" s="104">
        <v>11</v>
      </c>
      <c r="B203" s="105" t="s">
        <v>267</v>
      </c>
      <c r="C203" s="256" t="s">
        <v>774</v>
      </c>
      <c r="D203" s="257"/>
      <c r="E203" s="257"/>
      <c r="F203" s="257" t="s">
        <v>759</v>
      </c>
      <c r="G203" s="257"/>
      <c r="H203" s="258"/>
      <c r="I203" s="106">
        <v>4</v>
      </c>
      <c r="J203" s="104"/>
      <c r="K203" s="105"/>
      <c r="L203" s="256"/>
      <c r="M203" s="257"/>
      <c r="N203" s="257"/>
      <c r="O203" s="257"/>
      <c r="P203" s="257"/>
      <c r="Q203" s="258"/>
      <c r="R203" s="106"/>
      <c r="S203" s="117">
        <v>16</v>
      </c>
      <c r="T203" s="118" t="s">
        <v>318</v>
      </c>
      <c r="U203" s="256" t="s">
        <v>737</v>
      </c>
      <c r="V203" s="257"/>
      <c r="W203" s="257"/>
      <c r="X203" s="257"/>
      <c r="Y203" s="257"/>
      <c r="Z203" s="258"/>
      <c r="AA203" s="106">
        <v>5</v>
      </c>
      <c r="AB203" s="133">
        <v>11</v>
      </c>
      <c r="AC203" s="134" t="s">
        <v>123</v>
      </c>
      <c r="AD203" s="256" t="s">
        <v>738</v>
      </c>
      <c r="AE203" s="257"/>
      <c r="AF203" s="257"/>
      <c r="AG203" s="257" t="s">
        <v>559</v>
      </c>
      <c r="AH203" s="257"/>
      <c r="AI203" s="258"/>
      <c r="AJ203" s="106">
        <v>5</v>
      </c>
    </row>
    <row r="204" spans="1:36" ht="17.25" customHeight="1">
      <c r="A204" s="104">
        <v>12</v>
      </c>
      <c r="B204" s="116" t="s">
        <v>578</v>
      </c>
      <c r="C204" s="256" t="s">
        <v>775</v>
      </c>
      <c r="D204" s="257"/>
      <c r="E204" s="257"/>
      <c r="F204" s="257" t="s">
        <v>760</v>
      </c>
      <c r="G204" s="257"/>
      <c r="H204" s="258"/>
      <c r="I204" s="106">
        <v>4</v>
      </c>
      <c r="J204" s="104"/>
      <c r="K204" s="105"/>
      <c r="L204" s="256"/>
      <c r="M204" s="257"/>
      <c r="N204" s="257"/>
      <c r="O204" s="257"/>
      <c r="P204" s="257"/>
      <c r="Q204" s="258"/>
      <c r="R204" s="106"/>
      <c r="S204" s="117">
        <v>17</v>
      </c>
      <c r="T204" s="118" t="s">
        <v>318</v>
      </c>
      <c r="U204" s="256" t="s">
        <v>739</v>
      </c>
      <c r="V204" s="257"/>
      <c r="W204" s="257"/>
      <c r="X204" s="257"/>
      <c r="Y204" s="257"/>
      <c r="Z204" s="258"/>
      <c r="AA204" s="106">
        <v>3</v>
      </c>
      <c r="AB204" s="133">
        <v>12</v>
      </c>
      <c r="AC204" s="134" t="s">
        <v>123</v>
      </c>
      <c r="AD204" s="256" t="s">
        <v>740</v>
      </c>
      <c r="AE204" s="257"/>
      <c r="AF204" s="257"/>
      <c r="AG204" s="257" t="s">
        <v>560</v>
      </c>
      <c r="AH204" s="257"/>
      <c r="AI204" s="258"/>
      <c r="AJ204" s="106">
        <v>4</v>
      </c>
    </row>
    <row r="205" spans="1:36" ht="17.25" customHeight="1">
      <c r="A205" s="104">
        <v>13</v>
      </c>
      <c r="B205" s="105" t="s">
        <v>265</v>
      </c>
      <c r="C205" s="256" t="s">
        <v>777</v>
      </c>
      <c r="D205" s="257"/>
      <c r="E205" s="257"/>
      <c r="F205" s="257" t="s">
        <v>761</v>
      </c>
      <c r="G205" s="257"/>
      <c r="H205" s="258"/>
      <c r="I205" s="106">
        <v>4</v>
      </c>
      <c r="J205" s="104"/>
      <c r="K205" s="105"/>
      <c r="L205" s="256"/>
      <c r="M205" s="257"/>
      <c r="N205" s="257"/>
      <c r="O205" s="257"/>
      <c r="P205" s="257"/>
      <c r="Q205" s="258"/>
      <c r="R205" s="106"/>
      <c r="S205" s="117">
        <v>18</v>
      </c>
      <c r="T205" s="118" t="s">
        <v>318</v>
      </c>
      <c r="U205" s="256" t="s">
        <v>741</v>
      </c>
      <c r="V205" s="257"/>
      <c r="W205" s="257"/>
      <c r="X205" s="257"/>
      <c r="Y205" s="257"/>
      <c r="Z205" s="258"/>
      <c r="AA205" s="106">
        <v>5</v>
      </c>
      <c r="AB205" s="133">
        <v>13</v>
      </c>
      <c r="AC205" s="134" t="s">
        <v>123</v>
      </c>
      <c r="AD205" s="256" t="s">
        <v>742</v>
      </c>
      <c r="AE205" s="257"/>
      <c r="AF205" s="257"/>
      <c r="AG205" s="257" t="s">
        <v>561</v>
      </c>
      <c r="AH205" s="257"/>
      <c r="AI205" s="258"/>
      <c r="AJ205" s="106">
        <v>2</v>
      </c>
    </row>
    <row r="206" spans="1:36" ht="17.25" customHeight="1">
      <c r="A206" s="104">
        <v>14</v>
      </c>
      <c r="B206" s="105" t="s">
        <v>266</v>
      </c>
      <c r="C206" s="256" t="s">
        <v>776</v>
      </c>
      <c r="D206" s="257"/>
      <c r="E206" s="257"/>
      <c r="F206" s="257" t="s">
        <v>762</v>
      </c>
      <c r="G206" s="257"/>
      <c r="H206" s="258"/>
      <c r="I206" s="106">
        <v>4</v>
      </c>
      <c r="J206" s="104"/>
      <c r="K206" s="105"/>
      <c r="L206" s="256"/>
      <c r="M206" s="257"/>
      <c r="N206" s="257"/>
      <c r="O206" s="257"/>
      <c r="P206" s="257"/>
      <c r="Q206" s="258"/>
      <c r="R206" s="106"/>
      <c r="S206" s="104"/>
      <c r="T206" s="105"/>
      <c r="U206" s="256"/>
      <c r="V206" s="257"/>
      <c r="W206" s="257"/>
      <c r="X206" s="257"/>
      <c r="Y206" s="257"/>
      <c r="Z206" s="258"/>
      <c r="AA206" s="106"/>
      <c r="AB206" s="133">
        <v>17</v>
      </c>
      <c r="AC206" s="134" t="s">
        <v>548</v>
      </c>
      <c r="AD206" s="256" t="s">
        <v>743</v>
      </c>
      <c r="AE206" s="257"/>
      <c r="AF206" s="257"/>
      <c r="AG206" s="257" t="s">
        <v>562</v>
      </c>
      <c r="AH206" s="257"/>
      <c r="AI206" s="258"/>
      <c r="AJ206" s="106">
        <v>4</v>
      </c>
    </row>
    <row r="207" spans="1:36" ht="17.25" customHeight="1">
      <c r="A207" s="104">
        <v>15</v>
      </c>
      <c r="B207" s="105" t="s">
        <v>266</v>
      </c>
      <c r="C207" s="256" t="s">
        <v>778</v>
      </c>
      <c r="D207" s="257"/>
      <c r="E207" s="257"/>
      <c r="F207" s="257" t="s">
        <v>763</v>
      </c>
      <c r="G207" s="257"/>
      <c r="H207" s="258"/>
      <c r="I207" s="106">
        <v>3</v>
      </c>
      <c r="J207" s="104"/>
      <c r="K207" s="105"/>
      <c r="L207" s="256"/>
      <c r="M207" s="257"/>
      <c r="N207" s="257"/>
      <c r="O207" s="257"/>
      <c r="P207" s="257"/>
      <c r="Q207" s="258"/>
      <c r="R207" s="106"/>
      <c r="S207" s="104"/>
      <c r="T207" s="105"/>
      <c r="U207" s="256"/>
      <c r="V207" s="257"/>
      <c r="W207" s="257"/>
      <c r="X207" s="257"/>
      <c r="Y207" s="257"/>
      <c r="Z207" s="258"/>
      <c r="AA207" s="106"/>
      <c r="AB207" s="104"/>
      <c r="AC207" s="105"/>
      <c r="AD207" s="256"/>
      <c r="AE207" s="257"/>
      <c r="AF207" s="257"/>
      <c r="AG207" s="257"/>
      <c r="AH207" s="257"/>
      <c r="AI207" s="258"/>
      <c r="AJ207" s="106"/>
    </row>
    <row r="208" spans="1:36" ht="17.25" customHeight="1">
      <c r="A208" s="104"/>
      <c r="B208" s="105"/>
      <c r="C208" s="256"/>
      <c r="D208" s="257"/>
      <c r="E208" s="257"/>
      <c r="F208" s="257"/>
      <c r="G208" s="257"/>
      <c r="H208" s="258"/>
      <c r="I208" s="106"/>
      <c r="J208" s="104"/>
      <c r="K208" s="105"/>
      <c r="L208" s="256"/>
      <c r="M208" s="257"/>
      <c r="N208" s="257"/>
      <c r="O208" s="257"/>
      <c r="P208" s="257"/>
      <c r="Q208" s="258"/>
      <c r="R208" s="106"/>
      <c r="S208" s="104"/>
      <c r="T208" s="105"/>
      <c r="U208" s="256"/>
      <c r="V208" s="257"/>
      <c r="W208" s="257"/>
      <c r="X208" s="257"/>
      <c r="Y208" s="257"/>
      <c r="Z208" s="258"/>
      <c r="AA208" s="106"/>
      <c r="AB208" s="104"/>
      <c r="AC208" s="105"/>
      <c r="AD208" s="256"/>
      <c r="AE208" s="257"/>
      <c r="AF208" s="257"/>
      <c r="AG208" s="257"/>
      <c r="AH208" s="257"/>
      <c r="AI208" s="258"/>
      <c r="AJ208" s="106"/>
    </row>
    <row r="209" spans="1:36" ht="17.25" customHeight="1">
      <c r="A209" s="104"/>
      <c r="B209" s="105"/>
      <c r="C209" s="256"/>
      <c r="D209" s="257"/>
      <c r="E209" s="257"/>
      <c r="F209" s="257"/>
      <c r="G209" s="257"/>
      <c r="H209" s="258"/>
      <c r="I209" s="106"/>
      <c r="J209" s="104"/>
      <c r="K209" s="105"/>
      <c r="L209" s="256"/>
      <c r="M209" s="257"/>
      <c r="N209" s="257"/>
      <c r="O209" s="257"/>
      <c r="P209" s="257"/>
      <c r="Q209" s="258"/>
      <c r="R209" s="106"/>
      <c r="S209" s="104"/>
      <c r="T209" s="105"/>
      <c r="U209" s="256"/>
      <c r="V209" s="257"/>
      <c r="W209" s="257"/>
      <c r="X209" s="257"/>
      <c r="Y209" s="257"/>
      <c r="Z209" s="258"/>
      <c r="AA209" s="106"/>
      <c r="AB209" s="104"/>
      <c r="AC209" s="105"/>
      <c r="AD209" s="256"/>
      <c r="AE209" s="257"/>
      <c r="AF209" s="257"/>
      <c r="AG209" s="257"/>
      <c r="AH209" s="257"/>
      <c r="AI209" s="258"/>
      <c r="AJ209" s="106"/>
    </row>
    <row r="210" spans="1:36" ht="17.25" customHeight="1">
      <c r="A210" s="104"/>
      <c r="B210" s="105"/>
      <c r="C210" s="256"/>
      <c r="D210" s="257"/>
      <c r="E210" s="257"/>
      <c r="F210" s="257"/>
      <c r="G210" s="257"/>
      <c r="H210" s="258"/>
      <c r="I210" s="106"/>
      <c r="J210" s="104"/>
      <c r="K210" s="105"/>
      <c r="L210" s="256"/>
      <c r="M210" s="257"/>
      <c r="N210" s="257"/>
      <c r="O210" s="257"/>
      <c r="P210" s="257"/>
      <c r="Q210" s="258"/>
      <c r="R210" s="106"/>
      <c r="S210" s="104"/>
      <c r="T210" s="105"/>
      <c r="U210" s="256"/>
      <c r="V210" s="257"/>
      <c r="W210" s="257"/>
      <c r="X210" s="257"/>
      <c r="Y210" s="257"/>
      <c r="Z210" s="258"/>
      <c r="AA210" s="106"/>
      <c r="AB210" s="104"/>
      <c r="AC210" s="105"/>
      <c r="AD210" s="256"/>
      <c r="AE210" s="257"/>
      <c r="AF210" s="257"/>
      <c r="AG210" s="257"/>
      <c r="AH210" s="257"/>
      <c r="AI210" s="258"/>
      <c r="AJ210" s="106"/>
    </row>
    <row r="211" spans="1:36" ht="17.25" customHeight="1">
      <c r="A211" s="104"/>
      <c r="B211" s="105"/>
      <c r="C211" s="256"/>
      <c r="D211" s="257"/>
      <c r="E211" s="257"/>
      <c r="F211" s="257"/>
      <c r="G211" s="257"/>
      <c r="H211" s="258"/>
      <c r="I211" s="106"/>
      <c r="J211" s="104"/>
      <c r="K211" s="105"/>
      <c r="L211" s="256"/>
      <c r="M211" s="257"/>
      <c r="N211" s="257"/>
      <c r="O211" s="257"/>
      <c r="P211" s="257"/>
      <c r="Q211" s="258"/>
      <c r="R211" s="106"/>
      <c r="S211" s="104"/>
      <c r="T211" s="105"/>
      <c r="U211" s="256"/>
      <c r="V211" s="257"/>
      <c r="W211" s="257"/>
      <c r="X211" s="257"/>
      <c r="Y211" s="257"/>
      <c r="Z211" s="258"/>
      <c r="AA211" s="106"/>
      <c r="AB211" s="104"/>
      <c r="AC211" s="105"/>
      <c r="AD211" s="256"/>
      <c r="AE211" s="257"/>
      <c r="AF211" s="257"/>
      <c r="AG211" s="257"/>
      <c r="AH211" s="257"/>
      <c r="AI211" s="258"/>
      <c r="AJ211" s="106"/>
    </row>
    <row r="212" spans="1:36" ht="17.25" customHeight="1">
      <c r="A212" s="104"/>
      <c r="B212" s="105"/>
      <c r="C212" s="256"/>
      <c r="D212" s="257"/>
      <c r="E212" s="257"/>
      <c r="F212" s="257"/>
      <c r="G212" s="257"/>
      <c r="H212" s="258"/>
      <c r="I212" s="106"/>
      <c r="J212" s="104"/>
      <c r="K212" s="105"/>
      <c r="L212" s="256"/>
      <c r="M212" s="257"/>
      <c r="N212" s="257"/>
      <c r="O212" s="257"/>
      <c r="P212" s="257"/>
      <c r="Q212" s="258"/>
      <c r="R212" s="106"/>
      <c r="S212" s="104"/>
      <c r="T212" s="105"/>
      <c r="U212" s="256"/>
      <c r="V212" s="257"/>
      <c r="W212" s="257"/>
      <c r="X212" s="257"/>
      <c r="Y212" s="257"/>
      <c r="Z212" s="258"/>
      <c r="AA212" s="106"/>
      <c r="AB212" s="104"/>
      <c r="AC212" s="105"/>
      <c r="AD212" s="256"/>
      <c r="AE212" s="257"/>
      <c r="AF212" s="257"/>
      <c r="AG212" s="257"/>
      <c r="AH212" s="257"/>
      <c r="AI212" s="258"/>
      <c r="AJ212" s="106"/>
    </row>
    <row r="213" spans="1:36" ht="16.5" customHeight="1">
      <c r="A213" s="271"/>
      <c r="B213" s="256" t="s">
        <v>632</v>
      </c>
      <c r="C213" s="257"/>
      <c r="D213" s="257"/>
      <c r="E213" s="258"/>
      <c r="F213" s="256" t="s">
        <v>633</v>
      </c>
      <c r="G213" s="257"/>
      <c r="H213" s="257"/>
      <c r="I213" s="263"/>
      <c r="J213" s="271"/>
      <c r="K213" s="256" t="s">
        <v>632</v>
      </c>
      <c r="L213" s="257"/>
      <c r="M213" s="257"/>
      <c r="N213" s="258"/>
      <c r="O213" s="256" t="s">
        <v>633</v>
      </c>
      <c r="P213" s="257"/>
      <c r="Q213" s="257"/>
      <c r="R213" s="263"/>
      <c r="S213" s="271"/>
      <c r="T213" s="256" t="s">
        <v>632</v>
      </c>
      <c r="U213" s="257"/>
      <c r="V213" s="257"/>
      <c r="W213" s="258"/>
      <c r="X213" s="256" t="s">
        <v>633</v>
      </c>
      <c r="Y213" s="257"/>
      <c r="Z213" s="257"/>
      <c r="AA213" s="263"/>
      <c r="AB213" s="271"/>
      <c r="AC213" s="256" t="s">
        <v>632</v>
      </c>
      <c r="AD213" s="257"/>
      <c r="AE213" s="257"/>
      <c r="AF213" s="258"/>
      <c r="AG213" s="256" t="s">
        <v>633</v>
      </c>
      <c r="AH213" s="257"/>
      <c r="AI213" s="257"/>
      <c r="AJ213" s="263"/>
    </row>
    <row r="214" spans="1:36" ht="16.5" customHeight="1">
      <c r="A214" s="272"/>
      <c r="B214" s="102" t="s">
        <v>125</v>
      </c>
      <c r="C214" s="256" t="s">
        <v>126</v>
      </c>
      <c r="D214" s="257"/>
      <c r="E214" s="258"/>
      <c r="F214" s="256" t="s">
        <v>125</v>
      </c>
      <c r="G214" s="257"/>
      <c r="H214" s="258"/>
      <c r="I214" s="103" t="s">
        <v>126</v>
      </c>
      <c r="J214" s="272"/>
      <c r="K214" s="102" t="s">
        <v>125</v>
      </c>
      <c r="L214" s="256" t="s">
        <v>126</v>
      </c>
      <c r="M214" s="257"/>
      <c r="N214" s="258"/>
      <c r="O214" s="256" t="s">
        <v>125</v>
      </c>
      <c r="P214" s="257"/>
      <c r="Q214" s="258"/>
      <c r="R214" s="103" t="s">
        <v>126</v>
      </c>
      <c r="S214" s="272"/>
      <c r="T214" s="102" t="s">
        <v>125</v>
      </c>
      <c r="U214" s="256" t="s">
        <v>126</v>
      </c>
      <c r="V214" s="257"/>
      <c r="W214" s="258"/>
      <c r="X214" s="256" t="s">
        <v>125</v>
      </c>
      <c r="Y214" s="257"/>
      <c r="Z214" s="258"/>
      <c r="AA214" s="103" t="s">
        <v>126</v>
      </c>
      <c r="AB214" s="272"/>
      <c r="AC214" s="102" t="s">
        <v>125</v>
      </c>
      <c r="AD214" s="256" t="s">
        <v>126</v>
      </c>
      <c r="AE214" s="257"/>
      <c r="AF214" s="258"/>
      <c r="AG214" s="256" t="s">
        <v>125</v>
      </c>
      <c r="AH214" s="257"/>
      <c r="AI214" s="258"/>
      <c r="AJ214" s="103" t="s">
        <v>126</v>
      </c>
    </row>
    <row r="215" spans="1:36" ht="16.5" customHeight="1">
      <c r="A215" s="100" t="s">
        <v>634</v>
      </c>
      <c r="B215" s="107" t="s">
        <v>196</v>
      </c>
      <c r="C215" s="264" t="s">
        <v>298</v>
      </c>
      <c r="D215" s="265" t="s">
        <v>298</v>
      </c>
      <c r="E215" s="266" t="s">
        <v>298</v>
      </c>
      <c r="F215" s="264" t="s">
        <v>244</v>
      </c>
      <c r="G215" s="265" t="s">
        <v>244</v>
      </c>
      <c r="H215" s="266" t="s">
        <v>244</v>
      </c>
      <c r="I215" s="108" t="s">
        <v>177</v>
      </c>
      <c r="J215" s="100" t="s">
        <v>634</v>
      </c>
      <c r="K215" s="114" t="s">
        <v>278</v>
      </c>
      <c r="L215" s="264" t="s">
        <v>176</v>
      </c>
      <c r="M215" s="265" t="s">
        <v>176</v>
      </c>
      <c r="N215" s="266" t="s">
        <v>176</v>
      </c>
      <c r="O215" s="264" t="s">
        <v>196</v>
      </c>
      <c r="P215" s="265" t="s">
        <v>196</v>
      </c>
      <c r="Q215" s="266" t="s">
        <v>196</v>
      </c>
      <c r="R215" s="108" t="s">
        <v>280</v>
      </c>
      <c r="S215" s="100" t="s">
        <v>634</v>
      </c>
      <c r="T215" s="130" t="s">
        <v>546</v>
      </c>
      <c r="U215" s="264" t="s">
        <v>547</v>
      </c>
      <c r="V215" s="265"/>
      <c r="W215" s="266"/>
      <c r="X215" s="264" t="s">
        <v>156</v>
      </c>
      <c r="Y215" s="265"/>
      <c r="Z215" s="266"/>
      <c r="AA215" s="108" t="s">
        <v>156</v>
      </c>
      <c r="AB215" s="100" t="s">
        <v>634</v>
      </c>
      <c r="AC215" s="107" t="s">
        <v>244</v>
      </c>
      <c r="AD215" s="264" t="s">
        <v>196</v>
      </c>
      <c r="AE215" s="265" t="s">
        <v>196</v>
      </c>
      <c r="AF215" s="266" t="s">
        <v>196</v>
      </c>
      <c r="AG215" s="264" t="s">
        <v>177</v>
      </c>
      <c r="AH215" s="265" t="s">
        <v>177</v>
      </c>
      <c r="AI215" s="266" t="s">
        <v>177</v>
      </c>
      <c r="AJ215" s="108" t="s">
        <v>197</v>
      </c>
    </row>
    <row r="216" spans="1:36" ht="16.5" customHeight="1">
      <c r="A216" s="100" t="s">
        <v>580</v>
      </c>
      <c r="B216" s="107" t="s">
        <v>196</v>
      </c>
      <c r="C216" s="264" t="s">
        <v>298</v>
      </c>
      <c r="D216" s="265" t="s">
        <v>298</v>
      </c>
      <c r="E216" s="266" t="s">
        <v>298</v>
      </c>
      <c r="F216" s="264" t="s">
        <v>244</v>
      </c>
      <c r="G216" s="265" t="s">
        <v>244</v>
      </c>
      <c r="H216" s="266" t="s">
        <v>244</v>
      </c>
      <c r="I216" s="108" t="s">
        <v>177</v>
      </c>
      <c r="J216" s="100" t="s">
        <v>580</v>
      </c>
      <c r="K216" s="114" t="s">
        <v>176</v>
      </c>
      <c r="L216" s="264" t="s">
        <v>279</v>
      </c>
      <c r="M216" s="265" t="s">
        <v>279</v>
      </c>
      <c r="N216" s="266" t="s">
        <v>279</v>
      </c>
      <c r="O216" s="264" t="s">
        <v>196</v>
      </c>
      <c r="P216" s="265" t="s">
        <v>196</v>
      </c>
      <c r="Q216" s="266" t="s">
        <v>196</v>
      </c>
      <c r="R216" s="108" t="s">
        <v>280</v>
      </c>
      <c r="S216" s="100" t="s">
        <v>580</v>
      </c>
      <c r="T216" s="130" t="s">
        <v>154</v>
      </c>
      <c r="U216" s="264" t="s">
        <v>368</v>
      </c>
      <c r="V216" s="265"/>
      <c r="W216" s="266"/>
      <c r="X216" s="264" t="s">
        <v>156</v>
      </c>
      <c r="Y216" s="265"/>
      <c r="Z216" s="266"/>
      <c r="AA216" s="108" t="s">
        <v>156</v>
      </c>
      <c r="AB216" s="100" t="s">
        <v>580</v>
      </c>
      <c r="AC216" s="107" t="s">
        <v>222</v>
      </c>
      <c r="AD216" s="264" t="s">
        <v>563</v>
      </c>
      <c r="AE216" s="265" t="s">
        <v>563</v>
      </c>
      <c r="AF216" s="266" t="s">
        <v>563</v>
      </c>
      <c r="AG216" s="264" t="s">
        <v>177</v>
      </c>
      <c r="AH216" s="265" t="s">
        <v>177</v>
      </c>
      <c r="AI216" s="266" t="s">
        <v>177</v>
      </c>
      <c r="AJ216" s="108" t="s">
        <v>197</v>
      </c>
    </row>
    <row r="217" spans="1:36" ht="16.5" customHeight="1" thickBot="1">
      <c r="A217" s="109" t="s">
        <v>581</v>
      </c>
      <c r="B217" s="110" t="s">
        <v>196</v>
      </c>
      <c r="C217" s="268" t="s">
        <v>298</v>
      </c>
      <c r="D217" s="269" t="s">
        <v>298</v>
      </c>
      <c r="E217" s="270" t="s">
        <v>298</v>
      </c>
      <c r="F217" s="268" t="s">
        <v>244</v>
      </c>
      <c r="G217" s="269" t="s">
        <v>244</v>
      </c>
      <c r="H217" s="270" t="s">
        <v>244</v>
      </c>
      <c r="I217" s="111" t="s">
        <v>177</v>
      </c>
      <c r="J217" s="109" t="s">
        <v>581</v>
      </c>
      <c r="K217" s="115" t="s">
        <v>278</v>
      </c>
      <c r="L217" s="268" t="s">
        <v>279</v>
      </c>
      <c r="M217" s="269" t="s">
        <v>279</v>
      </c>
      <c r="N217" s="270" t="s">
        <v>279</v>
      </c>
      <c r="O217" s="268" t="s">
        <v>196</v>
      </c>
      <c r="P217" s="269" t="s">
        <v>196</v>
      </c>
      <c r="Q217" s="270" t="s">
        <v>196</v>
      </c>
      <c r="R217" s="111" t="s">
        <v>280</v>
      </c>
      <c r="S217" s="109" t="s">
        <v>581</v>
      </c>
      <c r="T217" s="131" t="s">
        <v>195</v>
      </c>
      <c r="U217" s="268" t="s">
        <v>153</v>
      </c>
      <c r="V217" s="269"/>
      <c r="W217" s="270"/>
      <c r="X217" s="268" t="s">
        <v>156</v>
      </c>
      <c r="Y217" s="269"/>
      <c r="Z217" s="270"/>
      <c r="AA217" s="111" t="s">
        <v>156</v>
      </c>
      <c r="AB217" s="109" t="s">
        <v>581</v>
      </c>
      <c r="AC217" s="110" t="s">
        <v>244</v>
      </c>
      <c r="AD217" s="268" t="s">
        <v>196</v>
      </c>
      <c r="AE217" s="269" t="s">
        <v>196</v>
      </c>
      <c r="AF217" s="270" t="s">
        <v>196</v>
      </c>
      <c r="AG217" s="268" t="s">
        <v>177</v>
      </c>
      <c r="AH217" s="269" t="s">
        <v>177</v>
      </c>
      <c r="AI217" s="270" t="s">
        <v>177</v>
      </c>
      <c r="AJ217" s="111" t="s">
        <v>197</v>
      </c>
    </row>
    <row r="218" spans="1:36" ht="16.5" customHeight="1" thickTop="1">
      <c r="A218" s="276" t="s">
        <v>639</v>
      </c>
      <c r="B218" s="277"/>
      <c r="C218" s="277"/>
      <c r="D218" s="277"/>
      <c r="E218" s="277"/>
      <c r="F218" s="277"/>
      <c r="G218" s="277"/>
      <c r="H218" s="277"/>
      <c r="I218" s="112" t="s">
        <v>61</v>
      </c>
      <c r="J218" s="280" t="s">
        <v>200</v>
      </c>
      <c r="K218" s="281"/>
      <c r="L218" s="281"/>
      <c r="M218" s="281"/>
      <c r="N218" s="281"/>
      <c r="O218" s="281"/>
      <c r="P218" s="281"/>
      <c r="Q218" s="281"/>
      <c r="R218" s="97" t="s">
        <v>130</v>
      </c>
      <c r="S218" s="280" t="s">
        <v>640</v>
      </c>
      <c r="T218" s="281"/>
      <c r="U218" s="281"/>
      <c r="V218" s="281"/>
      <c r="W218" s="281"/>
      <c r="X218" s="281"/>
      <c r="Y218" s="281"/>
      <c r="Z218" s="281"/>
      <c r="AA218" s="97" t="s">
        <v>132</v>
      </c>
      <c r="AB218" s="280" t="s">
        <v>223</v>
      </c>
      <c r="AC218" s="281"/>
      <c r="AD218" s="281"/>
      <c r="AE218" s="281"/>
      <c r="AF218" s="281"/>
      <c r="AG218" s="281"/>
      <c r="AH218" s="281"/>
      <c r="AI218" s="281"/>
      <c r="AJ218" s="112" t="s">
        <v>198</v>
      </c>
    </row>
    <row r="219" spans="1:36" ht="16.5" customHeight="1">
      <c r="A219" s="278"/>
      <c r="B219" s="279"/>
      <c r="C219" s="279"/>
      <c r="D219" s="279"/>
      <c r="E219" s="279"/>
      <c r="F219" s="279"/>
      <c r="G219" s="279"/>
      <c r="H219" s="279"/>
      <c r="I219" s="99" t="s">
        <v>57</v>
      </c>
      <c r="J219" s="282"/>
      <c r="K219" s="283"/>
      <c r="L219" s="283"/>
      <c r="M219" s="283"/>
      <c r="N219" s="283"/>
      <c r="O219" s="283"/>
      <c r="P219" s="283"/>
      <c r="Q219" s="283"/>
      <c r="R219" s="99" t="s">
        <v>57</v>
      </c>
      <c r="S219" s="282"/>
      <c r="T219" s="283"/>
      <c r="U219" s="283"/>
      <c r="V219" s="283"/>
      <c r="W219" s="283"/>
      <c r="X219" s="283"/>
      <c r="Y219" s="283"/>
      <c r="Z219" s="283"/>
      <c r="AA219" s="99" t="s">
        <v>57</v>
      </c>
      <c r="AB219" s="282"/>
      <c r="AC219" s="283"/>
      <c r="AD219" s="283"/>
      <c r="AE219" s="283"/>
      <c r="AF219" s="283"/>
      <c r="AG219" s="283"/>
      <c r="AH219" s="283"/>
      <c r="AI219" s="283"/>
      <c r="AJ219" s="113" t="s">
        <v>57</v>
      </c>
    </row>
    <row r="220" spans="1:36" ht="16.5" customHeight="1">
      <c r="A220" s="262" t="s">
        <v>117</v>
      </c>
      <c r="B220" s="258"/>
      <c r="C220" s="256" t="s">
        <v>906</v>
      </c>
      <c r="D220" s="257"/>
      <c r="E220" s="257"/>
      <c r="F220" s="257"/>
      <c r="G220" s="257"/>
      <c r="H220" s="257"/>
      <c r="I220" s="263"/>
      <c r="J220" s="262" t="s">
        <v>117</v>
      </c>
      <c r="K220" s="258"/>
      <c r="L220" s="256" t="s">
        <v>201</v>
      </c>
      <c r="M220" s="257"/>
      <c r="N220" s="257"/>
      <c r="O220" s="257"/>
      <c r="P220" s="257"/>
      <c r="Q220" s="257"/>
      <c r="R220" s="263"/>
      <c r="S220" s="262" t="s">
        <v>117</v>
      </c>
      <c r="T220" s="258"/>
      <c r="U220" s="256" t="s">
        <v>641</v>
      </c>
      <c r="V220" s="257"/>
      <c r="W220" s="257"/>
      <c r="X220" s="257"/>
      <c r="Y220" s="257"/>
      <c r="Z220" s="257"/>
      <c r="AA220" s="263"/>
      <c r="AB220" s="262" t="s">
        <v>117</v>
      </c>
      <c r="AC220" s="258"/>
      <c r="AD220" s="256" t="s">
        <v>224</v>
      </c>
      <c r="AE220" s="257"/>
      <c r="AF220" s="257"/>
      <c r="AG220" s="257"/>
      <c r="AH220" s="257"/>
      <c r="AI220" s="257"/>
      <c r="AJ220" s="263"/>
    </row>
    <row r="221" spans="1:36" ht="16.5" customHeight="1">
      <c r="A221" s="100" t="s">
        <v>585</v>
      </c>
      <c r="B221" s="273" t="s">
        <v>907</v>
      </c>
      <c r="C221" s="274"/>
      <c r="D221" s="274"/>
      <c r="E221" s="274"/>
      <c r="F221" s="274"/>
      <c r="G221" s="274"/>
      <c r="H221" s="274"/>
      <c r="I221" s="275"/>
      <c r="J221" s="100" t="s">
        <v>585</v>
      </c>
      <c r="K221" s="273" t="s">
        <v>908</v>
      </c>
      <c r="L221" s="274"/>
      <c r="M221" s="274"/>
      <c r="N221" s="274"/>
      <c r="O221" s="274"/>
      <c r="P221" s="274"/>
      <c r="Q221" s="274"/>
      <c r="R221" s="275"/>
      <c r="S221" s="100" t="s">
        <v>585</v>
      </c>
      <c r="T221" s="273" t="s">
        <v>642</v>
      </c>
      <c r="U221" s="274"/>
      <c r="V221" s="274"/>
      <c r="W221" s="274"/>
      <c r="X221" s="274"/>
      <c r="Y221" s="274"/>
      <c r="Z221" s="274"/>
      <c r="AA221" s="275"/>
      <c r="AB221" s="100" t="s">
        <v>585</v>
      </c>
      <c r="AC221" s="273" t="s">
        <v>643</v>
      </c>
      <c r="AD221" s="274"/>
      <c r="AE221" s="274"/>
      <c r="AF221" s="274"/>
      <c r="AG221" s="274"/>
      <c r="AH221" s="274"/>
      <c r="AI221" s="274"/>
      <c r="AJ221" s="275"/>
    </row>
    <row r="222" spans="1:36" ht="16.5" customHeight="1">
      <c r="A222" s="262" t="s">
        <v>118</v>
      </c>
      <c r="B222" s="257"/>
      <c r="C222" s="257"/>
      <c r="D222" s="257"/>
      <c r="E222" s="257"/>
      <c r="F222" s="257"/>
      <c r="G222" s="257"/>
      <c r="H222" s="257"/>
      <c r="I222" s="263"/>
      <c r="J222" s="262" t="s">
        <v>118</v>
      </c>
      <c r="K222" s="257"/>
      <c r="L222" s="257"/>
      <c r="M222" s="257"/>
      <c r="N222" s="257"/>
      <c r="O222" s="257"/>
      <c r="P222" s="257"/>
      <c r="Q222" s="257"/>
      <c r="R222" s="263"/>
      <c r="S222" s="262" t="s">
        <v>118</v>
      </c>
      <c r="T222" s="257"/>
      <c r="U222" s="257"/>
      <c r="V222" s="257"/>
      <c r="W222" s="257"/>
      <c r="X222" s="257"/>
      <c r="Y222" s="257"/>
      <c r="Z222" s="257"/>
      <c r="AA222" s="263"/>
      <c r="AB222" s="262" t="s">
        <v>118</v>
      </c>
      <c r="AC222" s="257"/>
      <c r="AD222" s="257"/>
      <c r="AE222" s="257"/>
      <c r="AF222" s="257"/>
      <c r="AG222" s="257"/>
      <c r="AH222" s="257"/>
      <c r="AI222" s="257"/>
      <c r="AJ222" s="263"/>
    </row>
    <row r="223" spans="1:36" ht="16.5" customHeight="1">
      <c r="A223" s="101" t="s">
        <v>119</v>
      </c>
      <c r="B223" s="102" t="s">
        <v>120</v>
      </c>
      <c r="C223" s="256" t="s">
        <v>121</v>
      </c>
      <c r="D223" s="257"/>
      <c r="E223" s="257"/>
      <c r="F223" s="257"/>
      <c r="G223" s="257"/>
      <c r="H223" s="258"/>
      <c r="I223" s="103" t="s">
        <v>122</v>
      </c>
      <c r="J223" s="101" t="s">
        <v>119</v>
      </c>
      <c r="K223" s="102" t="s">
        <v>120</v>
      </c>
      <c r="L223" s="256" t="s">
        <v>121</v>
      </c>
      <c r="M223" s="257"/>
      <c r="N223" s="257"/>
      <c r="O223" s="257"/>
      <c r="P223" s="257"/>
      <c r="Q223" s="258"/>
      <c r="R223" s="103" t="s">
        <v>122</v>
      </c>
      <c r="S223" s="101" t="s">
        <v>119</v>
      </c>
      <c r="T223" s="102" t="s">
        <v>120</v>
      </c>
      <c r="U223" s="256" t="s">
        <v>121</v>
      </c>
      <c r="V223" s="257"/>
      <c r="W223" s="257"/>
      <c r="X223" s="257"/>
      <c r="Y223" s="257"/>
      <c r="Z223" s="258"/>
      <c r="AA223" s="103" t="s">
        <v>122</v>
      </c>
      <c r="AB223" s="101" t="s">
        <v>119</v>
      </c>
      <c r="AC223" s="102" t="s">
        <v>120</v>
      </c>
      <c r="AD223" s="256" t="s">
        <v>121</v>
      </c>
      <c r="AE223" s="257"/>
      <c r="AF223" s="257"/>
      <c r="AG223" s="257"/>
      <c r="AH223" s="257"/>
      <c r="AI223" s="258"/>
      <c r="AJ223" s="103" t="s">
        <v>122</v>
      </c>
    </row>
    <row r="224" spans="1:36" ht="17.25" customHeight="1">
      <c r="A224" s="104">
        <v>1</v>
      </c>
      <c r="B224" s="105" t="s">
        <v>264</v>
      </c>
      <c r="C224" s="256" t="s">
        <v>479</v>
      </c>
      <c r="D224" s="257"/>
      <c r="E224" s="257"/>
      <c r="F224" s="257" t="s">
        <v>479</v>
      </c>
      <c r="G224" s="257"/>
      <c r="H224" s="258"/>
      <c r="I224" s="106">
        <v>5</v>
      </c>
      <c r="J224" s="133">
        <v>1</v>
      </c>
      <c r="K224" s="134" t="s">
        <v>152</v>
      </c>
      <c r="L224" s="256" t="s">
        <v>205</v>
      </c>
      <c r="M224" s="257" t="s">
        <v>205</v>
      </c>
      <c r="N224" s="257" t="s">
        <v>205</v>
      </c>
      <c r="O224" s="257" t="s">
        <v>205</v>
      </c>
      <c r="P224" s="257" t="s">
        <v>205</v>
      </c>
      <c r="Q224" s="258" t="s">
        <v>205</v>
      </c>
      <c r="R224" s="114">
        <v>5</v>
      </c>
      <c r="S224" s="104">
        <v>1</v>
      </c>
      <c r="T224" s="105" t="s">
        <v>225</v>
      </c>
      <c r="U224" s="256" t="s">
        <v>429</v>
      </c>
      <c r="V224" s="257"/>
      <c r="W224" s="257"/>
      <c r="X224" s="257" t="s">
        <v>429</v>
      </c>
      <c r="Y224" s="257"/>
      <c r="Z224" s="258"/>
      <c r="AA224" s="106">
        <v>5</v>
      </c>
      <c r="AB224" s="133">
        <v>1</v>
      </c>
      <c r="AC224" s="134" t="s">
        <v>225</v>
      </c>
      <c r="AD224" s="259" t="s">
        <v>644</v>
      </c>
      <c r="AE224" s="260"/>
      <c r="AF224" s="260"/>
      <c r="AG224" s="260" t="s">
        <v>230</v>
      </c>
      <c r="AH224" s="260"/>
      <c r="AI224" s="261"/>
      <c r="AJ224" s="106">
        <v>5</v>
      </c>
    </row>
    <row r="225" spans="1:36" ht="17.25" customHeight="1">
      <c r="A225" s="104">
        <v>2</v>
      </c>
      <c r="B225" s="105" t="s">
        <v>266</v>
      </c>
      <c r="C225" s="256" t="s">
        <v>480</v>
      </c>
      <c r="D225" s="257"/>
      <c r="E225" s="257"/>
      <c r="F225" s="257" t="s">
        <v>480</v>
      </c>
      <c r="G225" s="257"/>
      <c r="H225" s="258"/>
      <c r="I225" s="106">
        <v>5</v>
      </c>
      <c r="J225" s="133">
        <v>2</v>
      </c>
      <c r="K225" s="134" t="s">
        <v>202</v>
      </c>
      <c r="L225" s="256" t="s">
        <v>206</v>
      </c>
      <c r="M225" s="257" t="s">
        <v>206</v>
      </c>
      <c r="N225" s="257" t="s">
        <v>206</v>
      </c>
      <c r="O225" s="257" t="s">
        <v>206</v>
      </c>
      <c r="P225" s="257" t="s">
        <v>206</v>
      </c>
      <c r="Q225" s="258" t="s">
        <v>206</v>
      </c>
      <c r="R225" s="114">
        <v>5</v>
      </c>
      <c r="S225" s="104">
        <v>2</v>
      </c>
      <c r="T225" s="105" t="s">
        <v>226</v>
      </c>
      <c r="U225" s="256" t="s">
        <v>430</v>
      </c>
      <c r="V225" s="257"/>
      <c r="W225" s="257"/>
      <c r="X225" s="257" t="s">
        <v>430</v>
      </c>
      <c r="Y225" s="257"/>
      <c r="Z225" s="258"/>
      <c r="AA225" s="106">
        <v>5</v>
      </c>
      <c r="AB225" s="133">
        <v>2</v>
      </c>
      <c r="AC225" s="134" t="s">
        <v>226</v>
      </c>
      <c r="AD225" s="259" t="s">
        <v>231</v>
      </c>
      <c r="AE225" s="260"/>
      <c r="AF225" s="260"/>
      <c r="AG225" s="260" t="s">
        <v>231</v>
      </c>
      <c r="AH225" s="260"/>
      <c r="AI225" s="261"/>
      <c r="AJ225" s="106">
        <v>4</v>
      </c>
    </row>
    <row r="226" spans="1:36" ht="17.25" customHeight="1">
      <c r="A226" s="104">
        <v>3</v>
      </c>
      <c r="B226" s="105" t="s">
        <v>266</v>
      </c>
      <c r="C226" s="256" t="s">
        <v>481</v>
      </c>
      <c r="D226" s="257"/>
      <c r="E226" s="257"/>
      <c r="F226" s="257" t="s">
        <v>481</v>
      </c>
      <c r="G226" s="257"/>
      <c r="H226" s="258"/>
      <c r="I226" s="106">
        <v>5</v>
      </c>
      <c r="J226" s="133">
        <v>3</v>
      </c>
      <c r="K226" s="134" t="s">
        <v>203</v>
      </c>
      <c r="L226" s="256" t="s">
        <v>207</v>
      </c>
      <c r="M226" s="257" t="s">
        <v>207</v>
      </c>
      <c r="N226" s="257" t="s">
        <v>207</v>
      </c>
      <c r="O226" s="257" t="s">
        <v>207</v>
      </c>
      <c r="P226" s="257" t="s">
        <v>207</v>
      </c>
      <c r="Q226" s="258" t="s">
        <v>207</v>
      </c>
      <c r="R226" s="114">
        <v>5</v>
      </c>
      <c r="S226" s="104">
        <v>3</v>
      </c>
      <c r="T226" s="105" t="s">
        <v>226</v>
      </c>
      <c r="U226" s="256" t="s">
        <v>431</v>
      </c>
      <c r="V226" s="257"/>
      <c r="W226" s="257"/>
      <c r="X226" s="257" t="s">
        <v>431</v>
      </c>
      <c r="Y226" s="257"/>
      <c r="Z226" s="258"/>
      <c r="AA226" s="106">
        <v>5</v>
      </c>
      <c r="AB226" s="133">
        <v>3</v>
      </c>
      <c r="AC226" s="134" t="s">
        <v>226</v>
      </c>
      <c r="AD226" s="259" t="s">
        <v>232</v>
      </c>
      <c r="AE226" s="260"/>
      <c r="AF226" s="260"/>
      <c r="AG226" s="260" t="s">
        <v>232</v>
      </c>
      <c r="AH226" s="260"/>
      <c r="AI226" s="261"/>
      <c r="AJ226" s="106">
        <v>4</v>
      </c>
    </row>
    <row r="227" spans="1:36" ht="17.25" customHeight="1">
      <c r="A227" s="104">
        <v>4</v>
      </c>
      <c r="B227" s="105" t="s">
        <v>267</v>
      </c>
      <c r="C227" s="256" t="s">
        <v>482</v>
      </c>
      <c r="D227" s="257"/>
      <c r="E227" s="257"/>
      <c r="F227" s="257" t="s">
        <v>482</v>
      </c>
      <c r="G227" s="257"/>
      <c r="H227" s="258"/>
      <c r="I227" s="106">
        <v>5</v>
      </c>
      <c r="J227" s="133">
        <v>4</v>
      </c>
      <c r="K227" s="134" t="s">
        <v>203</v>
      </c>
      <c r="L227" s="256" t="s">
        <v>208</v>
      </c>
      <c r="M227" s="257" t="s">
        <v>208</v>
      </c>
      <c r="N227" s="257" t="s">
        <v>208</v>
      </c>
      <c r="O227" s="257" t="s">
        <v>208</v>
      </c>
      <c r="P227" s="257" t="s">
        <v>208</v>
      </c>
      <c r="Q227" s="258" t="s">
        <v>208</v>
      </c>
      <c r="R227" s="114">
        <v>5</v>
      </c>
      <c r="S227" s="104">
        <v>4</v>
      </c>
      <c r="T227" s="105" t="s">
        <v>226</v>
      </c>
      <c r="U227" s="256" t="s">
        <v>432</v>
      </c>
      <c r="V227" s="257"/>
      <c r="W227" s="257"/>
      <c r="X227" s="257" t="s">
        <v>432</v>
      </c>
      <c r="Y227" s="257"/>
      <c r="Z227" s="258"/>
      <c r="AA227" s="106">
        <v>5</v>
      </c>
      <c r="AB227" s="133">
        <v>4</v>
      </c>
      <c r="AC227" s="134" t="s">
        <v>226</v>
      </c>
      <c r="AD227" s="259" t="s">
        <v>233</v>
      </c>
      <c r="AE227" s="260"/>
      <c r="AF227" s="260"/>
      <c r="AG227" s="260" t="s">
        <v>233</v>
      </c>
      <c r="AH227" s="260"/>
      <c r="AI227" s="261"/>
      <c r="AJ227" s="106">
        <v>4</v>
      </c>
    </row>
    <row r="228" spans="1:36" ht="17.25" customHeight="1">
      <c r="A228" s="104">
        <v>5</v>
      </c>
      <c r="B228" s="105" t="s">
        <v>265</v>
      </c>
      <c r="C228" s="256" t="s">
        <v>483</v>
      </c>
      <c r="D228" s="257"/>
      <c r="E228" s="257"/>
      <c r="F228" s="257" t="s">
        <v>483</v>
      </c>
      <c r="G228" s="257"/>
      <c r="H228" s="258"/>
      <c r="I228" s="106">
        <v>5</v>
      </c>
      <c r="J228" s="133">
        <v>5</v>
      </c>
      <c r="K228" s="134" t="s">
        <v>202</v>
      </c>
      <c r="L228" s="256" t="s">
        <v>209</v>
      </c>
      <c r="M228" s="257" t="s">
        <v>209</v>
      </c>
      <c r="N228" s="257" t="s">
        <v>209</v>
      </c>
      <c r="O228" s="257" t="s">
        <v>209</v>
      </c>
      <c r="P228" s="257" t="s">
        <v>209</v>
      </c>
      <c r="Q228" s="258" t="s">
        <v>209</v>
      </c>
      <c r="R228" s="114">
        <v>5</v>
      </c>
      <c r="S228" s="104">
        <v>5</v>
      </c>
      <c r="T228" s="105" t="s">
        <v>227</v>
      </c>
      <c r="U228" s="256" t="s">
        <v>433</v>
      </c>
      <c r="V228" s="257"/>
      <c r="W228" s="257"/>
      <c r="X228" s="257" t="s">
        <v>433</v>
      </c>
      <c r="Y228" s="257"/>
      <c r="Z228" s="258"/>
      <c r="AA228" s="106">
        <v>5</v>
      </c>
      <c r="AB228" s="133">
        <v>5</v>
      </c>
      <c r="AC228" s="134" t="s">
        <v>227</v>
      </c>
      <c r="AD228" s="259" t="s">
        <v>234</v>
      </c>
      <c r="AE228" s="260"/>
      <c r="AF228" s="260"/>
      <c r="AG228" s="260" t="s">
        <v>234</v>
      </c>
      <c r="AH228" s="260"/>
      <c r="AI228" s="261"/>
      <c r="AJ228" s="106">
        <v>4</v>
      </c>
    </row>
    <row r="229" spans="1:36" ht="17.25" customHeight="1">
      <c r="A229" s="104">
        <v>6</v>
      </c>
      <c r="B229" s="105" t="s">
        <v>265</v>
      </c>
      <c r="C229" s="256" t="s">
        <v>484</v>
      </c>
      <c r="D229" s="257"/>
      <c r="E229" s="257"/>
      <c r="F229" s="257" t="s">
        <v>484</v>
      </c>
      <c r="G229" s="257"/>
      <c r="H229" s="258"/>
      <c r="I229" s="106">
        <v>5</v>
      </c>
      <c r="J229" s="133">
        <v>6</v>
      </c>
      <c r="K229" s="134" t="s">
        <v>203</v>
      </c>
      <c r="L229" s="256" t="s">
        <v>210</v>
      </c>
      <c r="M229" s="257" t="s">
        <v>210</v>
      </c>
      <c r="N229" s="257" t="s">
        <v>210</v>
      </c>
      <c r="O229" s="257" t="s">
        <v>210</v>
      </c>
      <c r="P229" s="257" t="s">
        <v>210</v>
      </c>
      <c r="Q229" s="258" t="s">
        <v>210</v>
      </c>
      <c r="R229" s="114">
        <v>5</v>
      </c>
      <c r="S229" s="104">
        <v>6</v>
      </c>
      <c r="T229" s="105" t="s">
        <v>226</v>
      </c>
      <c r="U229" s="256" t="s">
        <v>434</v>
      </c>
      <c r="V229" s="257"/>
      <c r="W229" s="257"/>
      <c r="X229" s="257" t="s">
        <v>434</v>
      </c>
      <c r="Y229" s="257"/>
      <c r="Z229" s="258"/>
      <c r="AA229" s="106">
        <v>5</v>
      </c>
      <c r="AB229" s="133">
        <v>6</v>
      </c>
      <c r="AC229" s="134" t="s">
        <v>227</v>
      </c>
      <c r="AD229" s="259" t="s">
        <v>235</v>
      </c>
      <c r="AE229" s="260"/>
      <c r="AF229" s="260"/>
      <c r="AG229" s="260" t="s">
        <v>235</v>
      </c>
      <c r="AH229" s="260"/>
      <c r="AI229" s="261"/>
      <c r="AJ229" s="106">
        <v>4</v>
      </c>
    </row>
    <row r="230" spans="1:36" ht="17.25" customHeight="1">
      <c r="A230" s="104">
        <v>7</v>
      </c>
      <c r="B230" s="105" t="s">
        <v>265</v>
      </c>
      <c r="C230" s="256" t="s">
        <v>485</v>
      </c>
      <c r="D230" s="257"/>
      <c r="E230" s="257"/>
      <c r="F230" s="257" t="s">
        <v>485</v>
      </c>
      <c r="G230" s="257"/>
      <c r="H230" s="258"/>
      <c r="I230" s="106">
        <v>5</v>
      </c>
      <c r="J230" s="133">
        <v>7</v>
      </c>
      <c r="K230" s="134" t="s">
        <v>203</v>
      </c>
      <c r="L230" s="256" t="s">
        <v>211</v>
      </c>
      <c r="M230" s="257" t="s">
        <v>211</v>
      </c>
      <c r="N230" s="257" t="s">
        <v>211</v>
      </c>
      <c r="O230" s="257" t="s">
        <v>211</v>
      </c>
      <c r="P230" s="257" t="s">
        <v>211</v>
      </c>
      <c r="Q230" s="258" t="s">
        <v>211</v>
      </c>
      <c r="R230" s="114">
        <v>4</v>
      </c>
      <c r="S230" s="104">
        <v>7</v>
      </c>
      <c r="T230" s="105" t="s">
        <v>227</v>
      </c>
      <c r="U230" s="256" t="s">
        <v>435</v>
      </c>
      <c r="V230" s="257"/>
      <c r="W230" s="257"/>
      <c r="X230" s="257" t="s">
        <v>435</v>
      </c>
      <c r="Y230" s="257"/>
      <c r="Z230" s="258"/>
      <c r="AA230" s="106">
        <v>4</v>
      </c>
      <c r="AB230" s="133">
        <v>7</v>
      </c>
      <c r="AC230" s="134" t="s">
        <v>228</v>
      </c>
      <c r="AD230" s="259" t="s">
        <v>236</v>
      </c>
      <c r="AE230" s="260"/>
      <c r="AF230" s="260"/>
      <c r="AG230" s="260" t="s">
        <v>236</v>
      </c>
      <c r="AH230" s="260"/>
      <c r="AI230" s="261"/>
      <c r="AJ230" s="106">
        <v>4</v>
      </c>
    </row>
    <row r="231" spans="1:36" ht="17.25" customHeight="1">
      <c r="A231" s="104">
        <v>8</v>
      </c>
      <c r="B231" s="105" t="s">
        <v>265</v>
      </c>
      <c r="C231" s="256" t="s">
        <v>486</v>
      </c>
      <c r="D231" s="257"/>
      <c r="E231" s="257"/>
      <c r="F231" s="257" t="s">
        <v>486</v>
      </c>
      <c r="G231" s="257"/>
      <c r="H231" s="258"/>
      <c r="I231" s="106">
        <v>5</v>
      </c>
      <c r="J231" s="133">
        <v>8</v>
      </c>
      <c r="K231" s="134" t="s">
        <v>204</v>
      </c>
      <c r="L231" s="256" t="s">
        <v>212</v>
      </c>
      <c r="M231" s="257" t="s">
        <v>212</v>
      </c>
      <c r="N231" s="257" t="s">
        <v>212</v>
      </c>
      <c r="O231" s="257" t="s">
        <v>212</v>
      </c>
      <c r="P231" s="257" t="s">
        <v>212</v>
      </c>
      <c r="Q231" s="258" t="s">
        <v>212</v>
      </c>
      <c r="R231" s="114">
        <v>5</v>
      </c>
      <c r="S231" s="104">
        <v>8</v>
      </c>
      <c r="T231" s="105" t="s">
        <v>228</v>
      </c>
      <c r="U231" s="256" t="s">
        <v>436</v>
      </c>
      <c r="V231" s="257"/>
      <c r="W231" s="257"/>
      <c r="X231" s="257" t="s">
        <v>436</v>
      </c>
      <c r="Y231" s="257"/>
      <c r="Z231" s="258"/>
      <c r="AA231" s="106">
        <v>5</v>
      </c>
      <c r="AB231" s="133">
        <v>8</v>
      </c>
      <c r="AC231" s="134" t="s">
        <v>226</v>
      </c>
      <c r="AD231" s="259" t="s">
        <v>237</v>
      </c>
      <c r="AE231" s="260"/>
      <c r="AF231" s="260"/>
      <c r="AG231" s="260" t="s">
        <v>237</v>
      </c>
      <c r="AH231" s="260"/>
      <c r="AI231" s="261"/>
      <c r="AJ231" s="106">
        <v>4</v>
      </c>
    </row>
    <row r="232" spans="1:36" ht="17.25" customHeight="1">
      <c r="A232" s="104">
        <v>9</v>
      </c>
      <c r="B232" s="105" t="s">
        <v>266</v>
      </c>
      <c r="C232" s="256" t="s">
        <v>487</v>
      </c>
      <c r="D232" s="257"/>
      <c r="E232" s="257"/>
      <c r="F232" s="257" t="s">
        <v>487</v>
      </c>
      <c r="G232" s="257"/>
      <c r="H232" s="258"/>
      <c r="I232" s="106">
        <v>5</v>
      </c>
      <c r="J232" s="133">
        <v>9</v>
      </c>
      <c r="K232" s="134" t="s">
        <v>204</v>
      </c>
      <c r="L232" s="256" t="s">
        <v>213</v>
      </c>
      <c r="M232" s="257" t="s">
        <v>213</v>
      </c>
      <c r="N232" s="257" t="s">
        <v>213</v>
      </c>
      <c r="O232" s="257" t="s">
        <v>213</v>
      </c>
      <c r="P232" s="257" t="s">
        <v>213</v>
      </c>
      <c r="Q232" s="258" t="s">
        <v>213</v>
      </c>
      <c r="R232" s="114">
        <v>5</v>
      </c>
      <c r="S232" s="104">
        <v>9</v>
      </c>
      <c r="T232" s="105" t="s">
        <v>227</v>
      </c>
      <c r="U232" s="256" t="s">
        <v>437</v>
      </c>
      <c r="V232" s="257"/>
      <c r="W232" s="257"/>
      <c r="X232" s="257" t="s">
        <v>437</v>
      </c>
      <c r="Y232" s="257"/>
      <c r="Z232" s="258"/>
      <c r="AA232" s="106">
        <v>5</v>
      </c>
      <c r="AB232" s="133">
        <v>9</v>
      </c>
      <c r="AC232" s="134" t="s">
        <v>228</v>
      </c>
      <c r="AD232" s="259" t="s">
        <v>238</v>
      </c>
      <c r="AE232" s="260"/>
      <c r="AF232" s="260"/>
      <c r="AG232" s="260" t="s">
        <v>238</v>
      </c>
      <c r="AH232" s="260"/>
      <c r="AI232" s="261"/>
      <c r="AJ232" s="106">
        <v>3</v>
      </c>
    </row>
    <row r="233" spans="1:36" ht="17.25" customHeight="1">
      <c r="A233" s="104">
        <v>10</v>
      </c>
      <c r="B233" s="105" t="s">
        <v>266</v>
      </c>
      <c r="C233" s="256" t="s">
        <v>488</v>
      </c>
      <c r="D233" s="257"/>
      <c r="E233" s="257"/>
      <c r="F233" s="257" t="s">
        <v>488</v>
      </c>
      <c r="G233" s="257"/>
      <c r="H233" s="258"/>
      <c r="I233" s="106">
        <v>5</v>
      </c>
      <c r="J233" s="133">
        <v>10</v>
      </c>
      <c r="K233" s="134" t="s">
        <v>203</v>
      </c>
      <c r="L233" s="256" t="s">
        <v>214</v>
      </c>
      <c r="M233" s="257" t="s">
        <v>214</v>
      </c>
      <c r="N233" s="257" t="s">
        <v>214</v>
      </c>
      <c r="O233" s="257" t="s">
        <v>214</v>
      </c>
      <c r="P233" s="257" t="s">
        <v>214</v>
      </c>
      <c r="Q233" s="258" t="s">
        <v>214</v>
      </c>
      <c r="R233" s="114">
        <v>5</v>
      </c>
      <c r="S233" s="104">
        <v>10</v>
      </c>
      <c r="T233" s="105" t="s">
        <v>227</v>
      </c>
      <c r="U233" s="256" t="s">
        <v>438</v>
      </c>
      <c r="V233" s="257"/>
      <c r="W233" s="257"/>
      <c r="X233" s="257" t="s">
        <v>438</v>
      </c>
      <c r="Y233" s="257"/>
      <c r="Z233" s="258"/>
      <c r="AA233" s="106">
        <v>5</v>
      </c>
      <c r="AB233" s="133">
        <v>10</v>
      </c>
      <c r="AC233" s="134" t="s">
        <v>227</v>
      </c>
      <c r="AD233" s="259" t="s">
        <v>239</v>
      </c>
      <c r="AE233" s="260"/>
      <c r="AF233" s="260"/>
      <c r="AG233" s="260" t="s">
        <v>239</v>
      </c>
      <c r="AH233" s="260"/>
      <c r="AI233" s="261"/>
      <c r="AJ233" s="106">
        <v>5</v>
      </c>
    </row>
    <row r="234" spans="1:36" ht="17.25" customHeight="1">
      <c r="A234" s="104">
        <v>11</v>
      </c>
      <c r="B234" s="105" t="s">
        <v>267</v>
      </c>
      <c r="C234" s="256" t="s">
        <v>489</v>
      </c>
      <c r="D234" s="257"/>
      <c r="E234" s="257"/>
      <c r="F234" s="257" t="s">
        <v>489</v>
      </c>
      <c r="G234" s="257"/>
      <c r="H234" s="258"/>
      <c r="I234" s="106">
        <v>4</v>
      </c>
      <c r="J234" s="133">
        <v>11</v>
      </c>
      <c r="K234" s="134" t="s">
        <v>204</v>
      </c>
      <c r="L234" s="256" t="s">
        <v>215</v>
      </c>
      <c r="M234" s="257" t="s">
        <v>215</v>
      </c>
      <c r="N234" s="257" t="s">
        <v>215</v>
      </c>
      <c r="O234" s="257" t="s">
        <v>215</v>
      </c>
      <c r="P234" s="257" t="s">
        <v>215</v>
      </c>
      <c r="Q234" s="258" t="s">
        <v>215</v>
      </c>
      <c r="R234" s="114">
        <v>5</v>
      </c>
      <c r="S234" s="104">
        <v>11</v>
      </c>
      <c r="T234" s="105" t="s">
        <v>226</v>
      </c>
      <c r="U234" s="256" t="s">
        <v>439</v>
      </c>
      <c r="V234" s="257"/>
      <c r="W234" s="257"/>
      <c r="X234" s="257" t="s">
        <v>439</v>
      </c>
      <c r="Y234" s="257"/>
      <c r="Z234" s="258"/>
      <c r="AA234" s="106">
        <v>4</v>
      </c>
      <c r="AB234" s="133">
        <v>11</v>
      </c>
      <c r="AC234" s="134" t="s">
        <v>228</v>
      </c>
      <c r="AD234" s="259" t="s">
        <v>240</v>
      </c>
      <c r="AE234" s="260"/>
      <c r="AF234" s="260"/>
      <c r="AG234" s="260" t="s">
        <v>240</v>
      </c>
      <c r="AH234" s="260"/>
      <c r="AI234" s="261"/>
      <c r="AJ234" s="106">
        <v>3</v>
      </c>
    </row>
    <row r="235" spans="1:36" ht="17.25" customHeight="1">
      <c r="A235" s="104">
        <v>12</v>
      </c>
      <c r="B235" s="105" t="s">
        <v>267</v>
      </c>
      <c r="C235" s="256" t="s">
        <v>490</v>
      </c>
      <c r="D235" s="257"/>
      <c r="E235" s="257"/>
      <c r="F235" s="257" t="s">
        <v>490</v>
      </c>
      <c r="G235" s="257"/>
      <c r="H235" s="258"/>
      <c r="I235" s="106">
        <v>5</v>
      </c>
      <c r="J235" s="133">
        <v>12</v>
      </c>
      <c r="K235" s="140" t="s">
        <v>861</v>
      </c>
      <c r="L235" s="256" t="s">
        <v>216</v>
      </c>
      <c r="M235" s="257" t="s">
        <v>216</v>
      </c>
      <c r="N235" s="257" t="s">
        <v>216</v>
      </c>
      <c r="O235" s="257" t="s">
        <v>216</v>
      </c>
      <c r="P235" s="257" t="s">
        <v>216</v>
      </c>
      <c r="Q235" s="258" t="s">
        <v>216</v>
      </c>
      <c r="R235" s="114">
        <v>5</v>
      </c>
      <c r="S235" s="104">
        <v>12</v>
      </c>
      <c r="T235" s="105" t="s">
        <v>228</v>
      </c>
      <c r="U235" s="256" t="s">
        <v>440</v>
      </c>
      <c r="V235" s="257"/>
      <c r="W235" s="257"/>
      <c r="X235" s="257" t="s">
        <v>440</v>
      </c>
      <c r="Y235" s="257"/>
      <c r="Z235" s="258"/>
      <c r="AA235" s="106">
        <v>4</v>
      </c>
      <c r="AB235" s="133">
        <v>12</v>
      </c>
      <c r="AC235" s="134" t="s">
        <v>228</v>
      </c>
      <c r="AD235" s="259" t="s">
        <v>241</v>
      </c>
      <c r="AE235" s="260"/>
      <c r="AF235" s="260"/>
      <c r="AG235" s="260" t="s">
        <v>241</v>
      </c>
      <c r="AH235" s="260"/>
      <c r="AI235" s="261"/>
      <c r="AJ235" s="106">
        <v>3</v>
      </c>
    </row>
    <row r="236" spans="1:36" ht="17.25" customHeight="1">
      <c r="A236" s="104">
        <v>13</v>
      </c>
      <c r="B236" s="105" t="s">
        <v>267</v>
      </c>
      <c r="C236" s="256" t="s">
        <v>491</v>
      </c>
      <c r="D236" s="257"/>
      <c r="E236" s="257"/>
      <c r="F236" s="257" t="s">
        <v>491</v>
      </c>
      <c r="G236" s="257"/>
      <c r="H236" s="258"/>
      <c r="I236" s="106">
        <v>4</v>
      </c>
      <c r="J236" s="133">
        <v>13</v>
      </c>
      <c r="K236" s="134" t="s">
        <v>204</v>
      </c>
      <c r="L236" s="256" t="s">
        <v>217</v>
      </c>
      <c r="M236" s="257" t="s">
        <v>217</v>
      </c>
      <c r="N236" s="257" t="s">
        <v>217</v>
      </c>
      <c r="O236" s="257" t="s">
        <v>217</v>
      </c>
      <c r="P236" s="257" t="s">
        <v>217</v>
      </c>
      <c r="Q236" s="258" t="s">
        <v>217</v>
      </c>
      <c r="R236" s="114">
        <v>4</v>
      </c>
      <c r="S236" s="104">
        <v>13</v>
      </c>
      <c r="T236" s="105" t="s">
        <v>227</v>
      </c>
      <c r="U236" s="256" t="s">
        <v>441</v>
      </c>
      <c r="V236" s="257"/>
      <c r="W236" s="257"/>
      <c r="X236" s="257" t="s">
        <v>441</v>
      </c>
      <c r="Y236" s="257"/>
      <c r="Z236" s="258"/>
      <c r="AA236" s="106">
        <v>4</v>
      </c>
      <c r="AB236" s="133">
        <v>13</v>
      </c>
      <c r="AC236" s="134" t="s">
        <v>228</v>
      </c>
      <c r="AD236" s="259" t="s">
        <v>242</v>
      </c>
      <c r="AE236" s="260"/>
      <c r="AF236" s="260"/>
      <c r="AG236" s="260" t="s">
        <v>242</v>
      </c>
      <c r="AH236" s="260"/>
      <c r="AI236" s="261"/>
      <c r="AJ236" s="106">
        <v>3</v>
      </c>
    </row>
    <row r="237" spans="1:36" ht="17.25" customHeight="1">
      <c r="A237" s="104">
        <v>14</v>
      </c>
      <c r="B237" s="105" t="s">
        <v>265</v>
      </c>
      <c r="C237" s="256" t="s">
        <v>492</v>
      </c>
      <c r="D237" s="257"/>
      <c r="E237" s="257"/>
      <c r="F237" s="257" t="s">
        <v>492</v>
      </c>
      <c r="G237" s="257"/>
      <c r="H237" s="258"/>
      <c r="I237" s="106">
        <v>4</v>
      </c>
      <c r="J237" s="133">
        <v>14</v>
      </c>
      <c r="K237" s="134" t="s">
        <v>204</v>
      </c>
      <c r="L237" s="256" t="s">
        <v>218</v>
      </c>
      <c r="M237" s="257" t="s">
        <v>218</v>
      </c>
      <c r="N237" s="257" t="s">
        <v>218</v>
      </c>
      <c r="O237" s="257" t="s">
        <v>218</v>
      </c>
      <c r="P237" s="257" t="s">
        <v>218</v>
      </c>
      <c r="Q237" s="258" t="s">
        <v>218</v>
      </c>
      <c r="R237" s="114">
        <v>4</v>
      </c>
      <c r="S237" s="104">
        <v>14</v>
      </c>
      <c r="T237" s="105" t="s">
        <v>226</v>
      </c>
      <c r="U237" s="256" t="s">
        <v>442</v>
      </c>
      <c r="V237" s="257"/>
      <c r="W237" s="257"/>
      <c r="X237" s="257" t="s">
        <v>442</v>
      </c>
      <c r="Y237" s="257"/>
      <c r="Z237" s="258"/>
      <c r="AA237" s="106">
        <v>4</v>
      </c>
      <c r="AB237" s="133">
        <v>15</v>
      </c>
      <c r="AC237" s="134" t="s">
        <v>229</v>
      </c>
      <c r="AD237" s="259" t="s">
        <v>243</v>
      </c>
      <c r="AE237" s="260"/>
      <c r="AF237" s="260"/>
      <c r="AG237" s="260" t="s">
        <v>243</v>
      </c>
      <c r="AH237" s="260"/>
      <c r="AI237" s="261"/>
      <c r="AJ237" s="106">
        <v>4</v>
      </c>
    </row>
    <row r="238" spans="1:36" ht="17.25" customHeight="1">
      <c r="A238" s="104"/>
      <c r="B238" s="105"/>
      <c r="C238" s="256"/>
      <c r="D238" s="257"/>
      <c r="E238" s="257"/>
      <c r="F238" s="257"/>
      <c r="G238" s="257"/>
      <c r="H238" s="258"/>
      <c r="I238" s="106"/>
      <c r="J238" s="133">
        <v>15</v>
      </c>
      <c r="K238" s="134" t="s">
        <v>202</v>
      </c>
      <c r="L238" s="256" t="s">
        <v>219</v>
      </c>
      <c r="M238" s="257" t="s">
        <v>219</v>
      </c>
      <c r="N238" s="257" t="s">
        <v>219</v>
      </c>
      <c r="O238" s="257" t="s">
        <v>219</v>
      </c>
      <c r="P238" s="257" t="s">
        <v>219</v>
      </c>
      <c r="Q238" s="258" t="s">
        <v>219</v>
      </c>
      <c r="R238" s="114">
        <v>4</v>
      </c>
      <c r="S238" s="104">
        <v>15</v>
      </c>
      <c r="T238" s="105" t="s">
        <v>226</v>
      </c>
      <c r="U238" s="256" t="s">
        <v>443</v>
      </c>
      <c r="V238" s="257"/>
      <c r="W238" s="257"/>
      <c r="X238" s="257" t="s">
        <v>443</v>
      </c>
      <c r="Y238" s="257"/>
      <c r="Z238" s="258"/>
      <c r="AA238" s="106">
        <v>4</v>
      </c>
      <c r="AB238" s="104"/>
      <c r="AC238" s="105"/>
      <c r="AD238" s="256"/>
      <c r="AE238" s="257"/>
      <c r="AF238" s="257"/>
      <c r="AG238" s="257"/>
      <c r="AH238" s="257"/>
      <c r="AI238" s="258"/>
      <c r="AJ238" s="106"/>
    </row>
    <row r="239" spans="1:36" ht="17.25" customHeight="1">
      <c r="A239" s="104"/>
      <c r="B239" s="105"/>
      <c r="C239" s="256"/>
      <c r="D239" s="257"/>
      <c r="E239" s="257"/>
      <c r="F239" s="257"/>
      <c r="G239" s="257"/>
      <c r="H239" s="258"/>
      <c r="I239" s="106"/>
      <c r="J239" s="133">
        <v>16</v>
      </c>
      <c r="K239" s="134" t="s">
        <v>203</v>
      </c>
      <c r="L239" s="256" t="s">
        <v>220</v>
      </c>
      <c r="M239" s="257" t="s">
        <v>220</v>
      </c>
      <c r="N239" s="257" t="s">
        <v>220</v>
      </c>
      <c r="O239" s="257" t="s">
        <v>220</v>
      </c>
      <c r="P239" s="257" t="s">
        <v>220</v>
      </c>
      <c r="Q239" s="258" t="s">
        <v>220</v>
      </c>
      <c r="R239" s="114">
        <v>4</v>
      </c>
      <c r="S239" s="104">
        <v>16</v>
      </c>
      <c r="T239" s="105" t="s">
        <v>225</v>
      </c>
      <c r="U239" s="256" t="s">
        <v>444</v>
      </c>
      <c r="V239" s="257"/>
      <c r="W239" s="257"/>
      <c r="X239" s="257" t="s">
        <v>444</v>
      </c>
      <c r="Y239" s="257"/>
      <c r="Z239" s="258"/>
      <c r="AA239" s="106">
        <v>4</v>
      </c>
      <c r="AB239" s="104"/>
      <c r="AC239" s="105"/>
      <c r="AD239" s="256"/>
      <c r="AE239" s="257"/>
      <c r="AF239" s="257"/>
      <c r="AG239" s="257"/>
      <c r="AH239" s="257"/>
      <c r="AI239" s="258"/>
      <c r="AJ239" s="106"/>
    </row>
    <row r="240" spans="1:36" ht="17.25" customHeight="1">
      <c r="A240" s="104"/>
      <c r="B240" s="105"/>
      <c r="C240" s="256"/>
      <c r="D240" s="257"/>
      <c r="E240" s="257"/>
      <c r="F240" s="257"/>
      <c r="G240" s="257"/>
      <c r="H240" s="258"/>
      <c r="I240" s="106"/>
      <c r="J240" s="104"/>
      <c r="K240" s="105"/>
      <c r="L240" s="256"/>
      <c r="M240" s="257"/>
      <c r="N240" s="257"/>
      <c r="O240" s="257"/>
      <c r="P240" s="257"/>
      <c r="Q240" s="258"/>
      <c r="R240" s="106"/>
      <c r="S240" s="104"/>
      <c r="T240" s="105"/>
      <c r="U240" s="256"/>
      <c r="V240" s="257"/>
      <c r="W240" s="257"/>
      <c r="X240" s="257"/>
      <c r="Y240" s="257"/>
      <c r="Z240" s="258"/>
      <c r="AA240" s="106"/>
      <c r="AB240" s="104"/>
      <c r="AC240" s="105"/>
      <c r="AD240" s="256"/>
      <c r="AE240" s="257"/>
      <c r="AF240" s="257"/>
      <c r="AG240" s="257"/>
      <c r="AH240" s="257"/>
      <c r="AI240" s="258"/>
      <c r="AJ240" s="106"/>
    </row>
    <row r="241" spans="1:36" ht="17.25" customHeight="1">
      <c r="A241" s="104"/>
      <c r="B241" s="105"/>
      <c r="C241" s="256"/>
      <c r="D241" s="257"/>
      <c r="E241" s="257"/>
      <c r="F241" s="257"/>
      <c r="G241" s="257"/>
      <c r="H241" s="258"/>
      <c r="I241" s="106"/>
      <c r="J241" s="104"/>
      <c r="K241" s="105"/>
      <c r="L241" s="256"/>
      <c r="M241" s="257"/>
      <c r="N241" s="257"/>
      <c r="O241" s="257"/>
      <c r="P241" s="257"/>
      <c r="Q241" s="258"/>
      <c r="R241" s="106"/>
      <c r="S241" s="104"/>
      <c r="T241" s="105"/>
      <c r="U241" s="256"/>
      <c r="V241" s="257"/>
      <c r="W241" s="257"/>
      <c r="X241" s="257"/>
      <c r="Y241" s="257"/>
      <c r="Z241" s="258"/>
      <c r="AA241" s="106"/>
      <c r="AB241" s="104"/>
      <c r="AC241" s="105"/>
      <c r="AD241" s="256"/>
      <c r="AE241" s="257"/>
      <c r="AF241" s="257"/>
      <c r="AG241" s="257"/>
      <c r="AH241" s="257"/>
      <c r="AI241" s="258"/>
      <c r="AJ241" s="106"/>
    </row>
    <row r="242" spans="1:36" ht="17.25" customHeight="1">
      <c r="A242" s="104"/>
      <c r="B242" s="105"/>
      <c r="C242" s="256"/>
      <c r="D242" s="257"/>
      <c r="E242" s="257"/>
      <c r="F242" s="257"/>
      <c r="G242" s="257"/>
      <c r="H242" s="258"/>
      <c r="I242" s="106"/>
      <c r="J242" s="104"/>
      <c r="K242" s="105"/>
      <c r="L242" s="256"/>
      <c r="M242" s="257"/>
      <c r="N242" s="257"/>
      <c r="O242" s="257"/>
      <c r="P242" s="257"/>
      <c r="Q242" s="258"/>
      <c r="R242" s="106"/>
      <c r="S242" s="104"/>
      <c r="T242" s="105"/>
      <c r="U242" s="256"/>
      <c r="V242" s="257"/>
      <c r="W242" s="257"/>
      <c r="X242" s="257"/>
      <c r="Y242" s="257"/>
      <c r="Z242" s="258"/>
      <c r="AA242" s="106"/>
      <c r="AB242" s="104"/>
      <c r="AC242" s="105"/>
      <c r="AD242" s="256"/>
      <c r="AE242" s="257"/>
      <c r="AF242" s="257"/>
      <c r="AG242" s="257"/>
      <c r="AH242" s="257"/>
      <c r="AI242" s="258"/>
      <c r="AJ242" s="106"/>
    </row>
    <row r="243" spans="1:36" ht="17.25" customHeight="1">
      <c r="A243" s="104"/>
      <c r="B243" s="105"/>
      <c r="C243" s="256"/>
      <c r="D243" s="257"/>
      <c r="E243" s="257"/>
      <c r="F243" s="257"/>
      <c r="G243" s="257"/>
      <c r="H243" s="258"/>
      <c r="I243" s="106"/>
      <c r="J243" s="104"/>
      <c r="K243" s="105"/>
      <c r="L243" s="256"/>
      <c r="M243" s="257"/>
      <c r="N243" s="257"/>
      <c r="O243" s="257"/>
      <c r="P243" s="257"/>
      <c r="Q243" s="258"/>
      <c r="R243" s="106"/>
      <c r="S243" s="104"/>
      <c r="T243" s="105"/>
      <c r="U243" s="256"/>
      <c r="V243" s="257"/>
      <c r="W243" s="257"/>
      <c r="X243" s="257"/>
      <c r="Y243" s="257"/>
      <c r="Z243" s="258"/>
      <c r="AA243" s="106"/>
      <c r="AB243" s="104"/>
      <c r="AC243" s="105"/>
      <c r="AD243" s="256"/>
      <c r="AE243" s="257"/>
      <c r="AF243" s="257"/>
      <c r="AG243" s="257"/>
      <c r="AH243" s="257"/>
      <c r="AI243" s="258"/>
      <c r="AJ243" s="106"/>
    </row>
    <row r="244" spans="1:36" ht="16.5" customHeight="1">
      <c r="A244" s="271"/>
      <c r="B244" s="256" t="s">
        <v>645</v>
      </c>
      <c r="C244" s="257"/>
      <c r="D244" s="257"/>
      <c r="E244" s="258"/>
      <c r="F244" s="256" t="s">
        <v>646</v>
      </c>
      <c r="G244" s="257"/>
      <c r="H244" s="257"/>
      <c r="I244" s="263"/>
      <c r="J244" s="271"/>
      <c r="K244" s="256" t="s">
        <v>645</v>
      </c>
      <c r="L244" s="257"/>
      <c r="M244" s="257"/>
      <c r="N244" s="258"/>
      <c r="O244" s="256" t="s">
        <v>646</v>
      </c>
      <c r="P244" s="257"/>
      <c r="Q244" s="257"/>
      <c r="R244" s="263"/>
      <c r="S244" s="271"/>
      <c r="T244" s="256" t="s">
        <v>645</v>
      </c>
      <c r="U244" s="257"/>
      <c r="V244" s="257"/>
      <c r="W244" s="258"/>
      <c r="X244" s="256" t="s">
        <v>646</v>
      </c>
      <c r="Y244" s="257"/>
      <c r="Z244" s="257"/>
      <c r="AA244" s="263"/>
      <c r="AB244" s="271"/>
      <c r="AC244" s="256" t="s">
        <v>645</v>
      </c>
      <c r="AD244" s="257"/>
      <c r="AE244" s="257"/>
      <c r="AF244" s="258"/>
      <c r="AG244" s="256" t="s">
        <v>646</v>
      </c>
      <c r="AH244" s="257"/>
      <c r="AI244" s="257"/>
      <c r="AJ244" s="263"/>
    </row>
    <row r="245" spans="1:36" ht="16.5" customHeight="1">
      <c r="A245" s="272"/>
      <c r="B245" s="102" t="s">
        <v>125</v>
      </c>
      <c r="C245" s="256" t="s">
        <v>126</v>
      </c>
      <c r="D245" s="257"/>
      <c r="E245" s="258"/>
      <c r="F245" s="256" t="s">
        <v>125</v>
      </c>
      <c r="G245" s="257"/>
      <c r="H245" s="258"/>
      <c r="I245" s="103" t="s">
        <v>126</v>
      </c>
      <c r="J245" s="272"/>
      <c r="K245" s="102" t="s">
        <v>125</v>
      </c>
      <c r="L245" s="256" t="s">
        <v>126</v>
      </c>
      <c r="M245" s="257"/>
      <c r="N245" s="258"/>
      <c r="O245" s="256" t="s">
        <v>125</v>
      </c>
      <c r="P245" s="257"/>
      <c r="Q245" s="258"/>
      <c r="R245" s="103" t="s">
        <v>126</v>
      </c>
      <c r="S245" s="272"/>
      <c r="T245" s="102" t="s">
        <v>125</v>
      </c>
      <c r="U245" s="256" t="s">
        <v>126</v>
      </c>
      <c r="V245" s="257"/>
      <c r="W245" s="258"/>
      <c r="X245" s="256" t="s">
        <v>125</v>
      </c>
      <c r="Y245" s="257"/>
      <c r="Z245" s="258"/>
      <c r="AA245" s="103" t="s">
        <v>126</v>
      </c>
      <c r="AB245" s="272"/>
      <c r="AC245" s="102" t="s">
        <v>125</v>
      </c>
      <c r="AD245" s="256" t="s">
        <v>126</v>
      </c>
      <c r="AE245" s="257"/>
      <c r="AF245" s="258"/>
      <c r="AG245" s="256" t="s">
        <v>125</v>
      </c>
      <c r="AH245" s="257"/>
      <c r="AI245" s="258"/>
      <c r="AJ245" s="103" t="s">
        <v>126</v>
      </c>
    </row>
    <row r="246" spans="1:36" ht="16.5" customHeight="1">
      <c r="A246" s="100" t="s">
        <v>647</v>
      </c>
      <c r="B246" s="107" t="s">
        <v>493</v>
      </c>
      <c r="C246" s="264" t="s">
        <v>495</v>
      </c>
      <c r="D246" s="265" t="s">
        <v>495</v>
      </c>
      <c r="E246" s="266" t="s">
        <v>495</v>
      </c>
      <c r="F246" s="264" t="s">
        <v>221</v>
      </c>
      <c r="G246" s="265" t="s">
        <v>221</v>
      </c>
      <c r="H246" s="266" t="s">
        <v>221</v>
      </c>
      <c r="I246" s="108" t="s">
        <v>496</v>
      </c>
      <c r="J246" s="100" t="s">
        <v>648</v>
      </c>
      <c r="K246" s="121" t="s">
        <v>195</v>
      </c>
      <c r="L246" s="264" t="s">
        <v>221</v>
      </c>
      <c r="M246" s="265" t="s">
        <v>221</v>
      </c>
      <c r="N246" s="266" t="s">
        <v>221</v>
      </c>
      <c r="O246" s="264" t="s">
        <v>177</v>
      </c>
      <c r="P246" s="265" t="s">
        <v>177</v>
      </c>
      <c r="Q246" s="266" t="s">
        <v>177</v>
      </c>
      <c r="R246" s="121" t="s">
        <v>156</v>
      </c>
      <c r="S246" s="100" t="s">
        <v>579</v>
      </c>
      <c r="T246" s="107" t="s">
        <v>445</v>
      </c>
      <c r="U246" s="264" t="s">
        <v>221</v>
      </c>
      <c r="V246" s="265" t="s">
        <v>221</v>
      </c>
      <c r="W246" s="266" t="s">
        <v>221</v>
      </c>
      <c r="X246" s="264" t="s">
        <v>196</v>
      </c>
      <c r="Y246" s="265" t="s">
        <v>196</v>
      </c>
      <c r="Z246" s="266" t="s">
        <v>196</v>
      </c>
      <c r="AA246" s="108" t="s">
        <v>447</v>
      </c>
      <c r="AB246" s="100" t="s">
        <v>579</v>
      </c>
      <c r="AC246" s="121" t="s">
        <v>195</v>
      </c>
      <c r="AD246" s="264" t="s">
        <v>244</v>
      </c>
      <c r="AE246" s="265" t="s">
        <v>244</v>
      </c>
      <c r="AF246" s="266" t="s">
        <v>244</v>
      </c>
      <c r="AG246" s="264" t="s">
        <v>177</v>
      </c>
      <c r="AH246" s="265" t="s">
        <v>177</v>
      </c>
      <c r="AI246" s="266" t="s">
        <v>177</v>
      </c>
      <c r="AJ246" s="108" t="s">
        <v>196</v>
      </c>
    </row>
    <row r="247" spans="1:36" ht="16.5" customHeight="1">
      <c r="A247" s="100" t="s">
        <v>580</v>
      </c>
      <c r="B247" s="107" t="s">
        <v>494</v>
      </c>
      <c r="C247" s="264" t="s">
        <v>176</v>
      </c>
      <c r="D247" s="265" t="s">
        <v>176</v>
      </c>
      <c r="E247" s="266" t="s">
        <v>176</v>
      </c>
      <c r="F247" s="264" t="s">
        <v>222</v>
      </c>
      <c r="G247" s="265" t="s">
        <v>222</v>
      </c>
      <c r="H247" s="266" t="s">
        <v>222</v>
      </c>
      <c r="I247" s="108" t="s">
        <v>496</v>
      </c>
      <c r="J247" s="100" t="s">
        <v>580</v>
      </c>
      <c r="K247" s="121" t="s">
        <v>154</v>
      </c>
      <c r="L247" s="264" t="s">
        <v>222</v>
      </c>
      <c r="M247" s="265" t="s">
        <v>222</v>
      </c>
      <c r="N247" s="266" t="s">
        <v>222</v>
      </c>
      <c r="O247" s="264" t="s">
        <v>177</v>
      </c>
      <c r="P247" s="265" t="s">
        <v>177</v>
      </c>
      <c r="Q247" s="266" t="s">
        <v>177</v>
      </c>
      <c r="R247" s="121" t="s">
        <v>156</v>
      </c>
      <c r="S247" s="100" t="s">
        <v>580</v>
      </c>
      <c r="T247" s="107" t="s">
        <v>175</v>
      </c>
      <c r="U247" s="264" t="s">
        <v>176</v>
      </c>
      <c r="V247" s="265" t="s">
        <v>176</v>
      </c>
      <c r="W247" s="266" t="s">
        <v>176</v>
      </c>
      <c r="X247" s="264" t="s">
        <v>196</v>
      </c>
      <c r="Y247" s="265" t="s">
        <v>196</v>
      </c>
      <c r="Z247" s="266" t="s">
        <v>196</v>
      </c>
      <c r="AA247" s="108" t="s">
        <v>447</v>
      </c>
      <c r="AB247" s="100" t="s">
        <v>580</v>
      </c>
      <c r="AC247" s="121" t="s">
        <v>154</v>
      </c>
      <c r="AD247" s="264" t="s">
        <v>175</v>
      </c>
      <c r="AE247" s="265" t="s">
        <v>175</v>
      </c>
      <c r="AF247" s="266" t="s">
        <v>175</v>
      </c>
      <c r="AG247" s="264" t="s">
        <v>177</v>
      </c>
      <c r="AH247" s="265" t="s">
        <v>177</v>
      </c>
      <c r="AI247" s="266" t="s">
        <v>177</v>
      </c>
      <c r="AJ247" s="108" t="s">
        <v>196</v>
      </c>
    </row>
    <row r="248" spans="1:36" ht="16.5" customHeight="1" thickBot="1">
      <c r="A248" s="109" t="s">
        <v>581</v>
      </c>
      <c r="B248" s="110" t="s">
        <v>493</v>
      </c>
      <c r="C248" s="268" t="s">
        <v>176</v>
      </c>
      <c r="D248" s="269" t="s">
        <v>176</v>
      </c>
      <c r="E248" s="270" t="s">
        <v>176</v>
      </c>
      <c r="F248" s="268" t="s">
        <v>221</v>
      </c>
      <c r="G248" s="269" t="s">
        <v>221</v>
      </c>
      <c r="H248" s="270" t="s">
        <v>221</v>
      </c>
      <c r="I248" s="111" t="s">
        <v>496</v>
      </c>
      <c r="J248" s="109" t="s">
        <v>581</v>
      </c>
      <c r="K248" s="122" t="s">
        <v>195</v>
      </c>
      <c r="L248" s="268" t="s">
        <v>221</v>
      </c>
      <c r="M248" s="269" t="s">
        <v>221</v>
      </c>
      <c r="N248" s="270" t="s">
        <v>221</v>
      </c>
      <c r="O248" s="268" t="s">
        <v>177</v>
      </c>
      <c r="P248" s="269" t="s">
        <v>177</v>
      </c>
      <c r="Q248" s="270" t="s">
        <v>177</v>
      </c>
      <c r="R248" s="122" t="s">
        <v>156</v>
      </c>
      <c r="S248" s="109" t="s">
        <v>581</v>
      </c>
      <c r="T248" s="110" t="s">
        <v>446</v>
      </c>
      <c r="U248" s="268" t="s">
        <v>221</v>
      </c>
      <c r="V248" s="269" t="s">
        <v>221</v>
      </c>
      <c r="W248" s="270" t="s">
        <v>221</v>
      </c>
      <c r="X248" s="268" t="s">
        <v>196</v>
      </c>
      <c r="Y248" s="269" t="s">
        <v>196</v>
      </c>
      <c r="Z248" s="270" t="s">
        <v>196</v>
      </c>
      <c r="AA248" s="111" t="s">
        <v>447</v>
      </c>
      <c r="AB248" s="109" t="s">
        <v>581</v>
      </c>
      <c r="AC248" s="122" t="s">
        <v>195</v>
      </c>
      <c r="AD248" s="268" t="s">
        <v>244</v>
      </c>
      <c r="AE248" s="269" t="s">
        <v>244</v>
      </c>
      <c r="AF248" s="270" t="s">
        <v>244</v>
      </c>
      <c r="AG248" s="268" t="s">
        <v>177</v>
      </c>
      <c r="AH248" s="269" t="s">
        <v>177</v>
      </c>
      <c r="AI248" s="270" t="s">
        <v>177</v>
      </c>
      <c r="AJ248" s="111" t="s">
        <v>196</v>
      </c>
    </row>
    <row r="249" ht="14.25" thickTop="1"/>
  </sheetData>
  <sheetProtection/>
  <mergeCells count="1184">
    <mergeCell ref="A1:H2"/>
    <mergeCell ref="J1:Q2"/>
    <mergeCell ref="S1:Z2"/>
    <mergeCell ref="AB1:AI2"/>
    <mergeCell ref="A3:B3"/>
    <mergeCell ref="C3:I3"/>
    <mergeCell ref="J3:K3"/>
    <mergeCell ref="L3:R3"/>
    <mergeCell ref="S3:T3"/>
    <mergeCell ref="U3:AA3"/>
    <mergeCell ref="AB3:AC3"/>
    <mergeCell ref="AD3:AJ3"/>
    <mergeCell ref="B4:I4"/>
    <mergeCell ref="K4:R4"/>
    <mergeCell ref="T4:AA4"/>
    <mergeCell ref="AC4:AJ4"/>
    <mergeCell ref="A5:I5"/>
    <mergeCell ref="J5:R5"/>
    <mergeCell ref="S5:AA5"/>
    <mergeCell ref="AB5:AJ5"/>
    <mergeCell ref="C6:H6"/>
    <mergeCell ref="L6:Q6"/>
    <mergeCell ref="U6:Z6"/>
    <mergeCell ref="AD6:AI6"/>
    <mergeCell ref="A27:A28"/>
    <mergeCell ref="B27:E27"/>
    <mergeCell ref="F27:I27"/>
    <mergeCell ref="J27:J28"/>
    <mergeCell ref="K27:N27"/>
    <mergeCell ref="O27:R27"/>
    <mergeCell ref="C28:E28"/>
    <mergeCell ref="F28:H28"/>
    <mergeCell ref="L28:N28"/>
    <mergeCell ref="O28:Q28"/>
    <mergeCell ref="S27:S28"/>
    <mergeCell ref="T27:W27"/>
    <mergeCell ref="X27:AA27"/>
    <mergeCell ref="AB27:AB28"/>
    <mergeCell ref="AC27:AF27"/>
    <mergeCell ref="AG27:AJ27"/>
    <mergeCell ref="U28:W28"/>
    <mergeCell ref="X28:Z28"/>
    <mergeCell ref="AD28:AF28"/>
    <mergeCell ref="AG28:AI28"/>
    <mergeCell ref="C29:E29"/>
    <mergeCell ref="F29:H29"/>
    <mergeCell ref="L29:N29"/>
    <mergeCell ref="O29:Q29"/>
    <mergeCell ref="U29:W29"/>
    <mergeCell ref="X29:Z29"/>
    <mergeCell ref="AD29:AF29"/>
    <mergeCell ref="AG29:AI29"/>
    <mergeCell ref="AD30:AF30"/>
    <mergeCell ref="AG30:AI30"/>
    <mergeCell ref="C30:E30"/>
    <mergeCell ref="F30:H30"/>
    <mergeCell ref="L30:N30"/>
    <mergeCell ref="O30:Q30"/>
    <mergeCell ref="U30:W30"/>
    <mergeCell ref="X30:Z30"/>
    <mergeCell ref="A32:H33"/>
    <mergeCell ref="J32:Q33"/>
    <mergeCell ref="S32:Z33"/>
    <mergeCell ref="AB32:AI33"/>
    <mergeCell ref="C31:E31"/>
    <mergeCell ref="F31:H31"/>
    <mergeCell ref="L31:N31"/>
    <mergeCell ref="O31:Q31"/>
    <mergeCell ref="U31:W31"/>
    <mergeCell ref="X31:Z31"/>
    <mergeCell ref="J34:K34"/>
    <mergeCell ref="L34:R34"/>
    <mergeCell ref="S34:T34"/>
    <mergeCell ref="U34:AA34"/>
    <mergeCell ref="AD31:AF31"/>
    <mergeCell ref="AG31:AI31"/>
    <mergeCell ref="U37:Z37"/>
    <mergeCell ref="AD37:AI37"/>
    <mergeCell ref="AB34:AC34"/>
    <mergeCell ref="AD34:AJ34"/>
    <mergeCell ref="B35:I35"/>
    <mergeCell ref="K35:R35"/>
    <mergeCell ref="T35:AA35"/>
    <mergeCell ref="AC35:AJ35"/>
    <mergeCell ref="A34:B34"/>
    <mergeCell ref="C34:I34"/>
    <mergeCell ref="A58:A59"/>
    <mergeCell ref="B58:E58"/>
    <mergeCell ref="F58:I58"/>
    <mergeCell ref="J58:J59"/>
    <mergeCell ref="K58:N58"/>
    <mergeCell ref="O58:R58"/>
    <mergeCell ref="C59:E59"/>
    <mergeCell ref="F59:H59"/>
    <mergeCell ref="L59:N59"/>
    <mergeCell ref="O59:Q59"/>
    <mergeCell ref="S58:S59"/>
    <mergeCell ref="T58:W58"/>
    <mergeCell ref="X58:AA58"/>
    <mergeCell ref="AB58:AB59"/>
    <mergeCell ref="AC58:AF58"/>
    <mergeCell ref="AG58:AJ58"/>
    <mergeCell ref="U59:W59"/>
    <mergeCell ref="X59:Z59"/>
    <mergeCell ref="AD59:AF59"/>
    <mergeCell ref="AG59:AI59"/>
    <mergeCell ref="C60:E60"/>
    <mergeCell ref="F60:H60"/>
    <mergeCell ref="L60:N60"/>
    <mergeCell ref="O60:Q60"/>
    <mergeCell ref="U60:W60"/>
    <mergeCell ref="X60:Z60"/>
    <mergeCell ref="AD60:AF60"/>
    <mergeCell ref="AG60:AI60"/>
    <mergeCell ref="AD61:AF61"/>
    <mergeCell ref="AG61:AI61"/>
    <mergeCell ref="C61:E61"/>
    <mergeCell ref="F61:H61"/>
    <mergeCell ref="L61:N61"/>
    <mergeCell ref="O61:Q61"/>
    <mergeCell ref="U61:W61"/>
    <mergeCell ref="X61:Z61"/>
    <mergeCell ref="A63:H64"/>
    <mergeCell ref="J63:Q64"/>
    <mergeCell ref="S63:Z64"/>
    <mergeCell ref="AB63:AI64"/>
    <mergeCell ref="C62:E62"/>
    <mergeCell ref="F62:H62"/>
    <mergeCell ref="L62:N62"/>
    <mergeCell ref="O62:Q62"/>
    <mergeCell ref="U62:W62"/>
    <mergeCell ref="X62:Z62"/>
    <mergeCell ref="J65:K65"/>
    <mergeCell ref="L65:R65"/>
    <mergeCell ref="S65:T65"/>
    <mergeCell ref="U65:AA65"/>
    <mergeCell ref="AD62:AF62"/>
    <mergeCell ref="AG62:AI62"/>
    <mergeCell ref="U68:Z68"/>
    <mergeCell ref="AD68:AI68"/>
    <mergeCell ref="AB65:AC65"/>
    <mergeCell ref="AD65:AJ65"/>
    <mergeCell ref="B66:I66"/>
    <mergeCell ref="K66:R66"/>
    <mergeCell ref="T66:AA66"/>
    <mergeCell ref="AC66:AJ66"/>
    <mergeCell ref="A65:B65"/>
    <mergeCell ref="C65:I65"/>
    <mergeCell ref="A89:A90"/>
    <mergeCell ref="B89:E89"/>
    <mergeCell ref="F89:I89"/>
    <mergeCell ref="J89:J90"/>
    <mergeCell ref="K89:N89"/>
    <mergeCell ref="O89:R89"/>
    <mergeCell ref="C90:E90"/>
    <mergeCell ref="F90:H90"/>
    <mergeCell ref="L90:N90"/>
    <mergeCell ref="O90:Q90"/>
    <mergeCell ref="S89:S90"/>
    <mergeCell ref="T89:W89"/>
    <mergeCell ref="X89:AA89"/>
    <mergeCell ref="AB89:AB90"/>
    <mergeCell ref="AC89:AF89"/>
    <mergeCell ref="AG89:AJ89"/>
    <mergeCell ref="U90:W90"/>
    <mergeCell ref="X90:Z90"/>
    <mergeCell ref="AD90:AF90"/>
    <mergeCell ref="AG90:AI90"/>
    <mergeCell ref="C91:E91"/>
    <mergeCell ref="F91:H91"/>
    <mergeCell ref="L91:N91"/>
    <mergeCell ref="O91:Q91"/>
    <mergeCell ref="U91:W91"/>
    <mergeCell ref="X91:Z91"/>
    <mergeCell ref="C92:E92"/>
    <mergeCell ref="F92:H92"/>
    <mergeCell ref="L92:N92"/>
    <mergeCell ref="O92:Q92"/>
    <mergeCell ref="U92:W92"/>
    <mergeCell ref="X92:Z92"/>
    <mergeCell ref="L93:N93"/>
    <mergeCell ref="O93:Q93"/>
    <mergeCell ref="U93:W93"/>
    <mergeCell ref="X93:Z93"/>
    <mergeCell ref="AD91:AF91"/>
    <mergeCell ref="AG91:AI91"/>
    <mergeCell ref="AD92:AF92"/>
    <mergeCell ref="AG92:AI92"/>
    <mergeCell ref="S96:T96"/>
    <mergeCell ref="U96:AA96"/>
    <mergeCell ref="AD93:AF93"/>
    <mergeCell ref="AG93:AI93"/>
    <mergeCell ref="A94:H95"/>
    <mergeCell ref="J94:Q95"/>
    <mergeCell ref="S94:Z95"/>
    <mergeCell ref="AB94:AI95"/>
    <mergeCell ref="C93:E93"/>
    <mergeCell ref="F93:H93"/>
    <mergeCell ref="AB96:AC96"/>
    <mergeCell ref="AD96:AJ96"/>
    <mergeCell ref="B97:I97"/>
    <mergeCell ref="K97:R97"/>
    <mergeCell ref="T97:AA97"/>
    <mergeCell ref="AC97:AJ97"/>
    <mergeCell ref="A96:B96"/>
    <mergeCell ref="C96:I96"/>
    <mergeCell ref="J96:K96"/>
    <mergeCell ref="L96:R96"/>
    <mergeCell ref="S98:AA98"/>
    <mergeCell ref="AB98:AJ98"/>
    <mergeCell ref="C99:H99"/>
    <mergeCell ref="L99:Q99"/>
    <mergeCell ref="U99:Z99"/>
    <mergeCell ref="AD99:AI99"/>
    <mergeCell ref="A120:A121"/>
    <mergeCell ref="B120:E120"/>
    <mergeCell ref="F120:I120"/>
    <mergeCell ref="J120:J121"/>
    <mergeCell ref="K120:N120"/>
    <mergeCell ref="O120:R120"/>
    <mergeCell ref="C121:E121"/>
    <mergeCell ref="F121:H121"/>
    <mergeCell ref="L121:N121"/>
    <mergeCell ref="O121:Q121"/>
    <mergeCell ref="S120:S121"/>
    <mergeCell ref="T120:W120"/>
    <mergeCell ref="X120:AA120"/>
    <mergeCell ref="AB120:AB121"/>
    <mergeCell ref="AC120:AF120"/>
    <mergeCell ref="AG120:AJ120"/>
    <mergeCell ref="U121:W121"/>
    <mergeCell ref="X121:Z121"/>
    <mergeCell ref="AD121:AF121"/>
    <mergeCell ref="AG121:AI121"/>
    <mergeCell ref="C122:E122"/>
    <mergeCell ref="F122:H122"/>
    <mergeCell ref="L122:N122"/>
    <mergeCell ref="O122:Q122"/>
    <mergeCell ref="U122:W122"/>
    <mergeCell ref="X122:Z122"/>
    <mergeCell ref="C123:E123"/>
    <mergeCell ref="F123:H123"/>
    <mergeCell ref="L123:N123"/>
    <mergeCell ref="O123:Q123"/>
    <mergeCell ref="U123:W123"/>
    <mergeCell ref="X123:Z123"/>
    <mergeCell ref="L124:N124"/>
    <mergeCell ref="O124:Q124"/>
    <mergeCell ref="U124:W124"/>
    <mergeCell ref="X124:Z124"/>
    <mergeCell ref="AD122:AF122"/>
    <mergeCell ref="AG122:AI122"/>
    <mergeCell ref="AD123:AF123"/>
    <mergeCell ref="AG123:AI123"/>
    <mergeCell ref="S127:T127"/>
    <mergeCell ref="U127:AA127"/>
    <mergeCell ref="AD124:AF124"/>
    <mergeCell ref="AG124:AI124"/>
    <mergeCell ref="A125:H126"/>
    <mergeCell ref="J125:Q126"/>
    <mergeCell ref="S125:Z126"/>
    <mergeCell ref="AB125:AI126"/>
    <mergeCell ref="C124:E124"/>
    <mergeCell ref="F124:H124"/>
    <mergeCell ref="AB127:AC127"/>
    <mergeCell ref="AD127:AJ127"/>
    <mergeCell ref="B128:I128"/>
    <mergeCell ref="K128:R128"/>
    <mergeCell ref="T128:AA128"/>
    <mergeCell ref="AC128:AJ128"/>
    <mergeCell ref="A127:B127"/>
    <mergeCell ref="C127:I127"/>
    <mergeCell ref="J127:K127"/>
    <mergeCell ref="L127:R127"/>
    <mergeCell ref="S129:AA129"/>
    <mergeCell ref="AB129:AJ129"/>
    <mergeCell ref="C130:H130"/>
    <mergeCell ref="L130:Q130"/>
    <mergeCell ref="U130:Z130"/>
    <mergeCell ref="AD130:AI130"/>
    <mergeCell ref="A151:A152"/>
    <mergeCell ref="B151:E151"/>
    <mergeCell ref="F151:I151"/>
    <mergeCell ref="J151:J152"/>
    <mergeCell ref="K151:N151"/>
    <mergeCell ref="O151:R151"/>
    <mergeCell ref="C152:E152"/>
    <mergeCell ref="F152:H152"/>
    <mergeCell ref="L152:N152"/>
    <mergeCell ref="O152:Q152"/>
    <mergeCell ref="S151:S152"/>
    <mergeCell ref="T151:W151"/>
    <mergeCell ref="X151:AA151"/>
    <mergeCell ref="AB151:AB152"/>
    <mergeCell ref="AC151:AF151"/>
    <mergeCell ref="AG151:AJ151"/>
    <mergeCell ref="U152:W152"/>
    <mergeCell ref="X152:Z152"/>
    <mergeCell ref="AD152:AF152"/>
    <mergeCell ref="AG152:AI152"/>
    <mergeCell ref="C153:E153"/>
    <mergeCell ref="F153:H153"/>
    <mergeCell ref="L153:N153"/>
    <mergeCell ref="O153:Q153"/>
    <mergeCell ref="U153:W153"/>
    <mergeCell ref="X153:Z153"/>
    <mergeCell ref="C154:E154"/>
    <mergeCell ref="F154:H154"/>
    <mergeCell ref="L154:N154"/>
    <mergeCell ref="O154:Q154"/>
    <mergeCell ref="U154:W154"/>
    <mergeCell ref="X154:Z154"/>
    <mergeCell ref="L155:N155"/>
    <mergeCell ref="O155:Q155"/>
    <mergeCell ref="U155:W155"/>
    <mergeCell ref="X155:Z155"/>
    <mergeCell ref="AD153:AF153"/>
    <mergeCell ref="AG153:AI153"/>
    <mergeCell ref="AD154:AF154"/>
    <mergeCell ref="AG154:AI154"/>
    <mergeCell ref="S158:T158"/>
    <mergeCell ref="U158:AA158"/>
    <mergeCell ref="AD155:AF155"/>
    <mergeCell ref="AG155:AI155"/>
    <mergeCell ref="A156:H157"/>
    <mergeCell ref="J156:Q157"/>
    <mergeCell ref="S156:Z157"/>
    <mergeCell ref="AB156:AI157"/>
    <mergeCell ref="C155:E155"/>
    <mergeCell ref="F155:H155"/>
    <mergeCell ref="AB158:AC158"/>
    <mergeCell ref="AD158:AJ158"/>
    <mergeCell ref="B159:I159"/>
    <mergeCell ref="K159:R159"/>
    <mergeCell ref="T159:AA159"/>
    <mergeCell ref="AC159:AJ159"/>
    <mergeCell ref="A158:B158"/>
    <mergeCell ref="C158:I158"/>
    <mergeCell ref="J158:K158"/>
    <mergeCell ref="L158:R158"/>
    <mergeCell ref="S160:AA160"/>
    <mergeCell ref="AB160:AJ160"/>
    <mergeCell ref="C161:H161"/>
    <mergeCell ref="L161:Q161"/>
    <mergeCell ref="U161:Z161"/>
    <mergeCell ref="AD161:AI161"/>
    <mergeCell ref="A182:A183"/>
    <mergeCell ref="B182:E182"/>
    <mergeCell ref="F182:I182"/>
    <mergeCell ref="J182:J183"/>
    <mergeCell ref="K182:N182"/>
    <mergeCell ref="O182:R182"/>
    <mergeCell ref="C183:E183"/>
    <mergeCell ref="F183:H183"/>
    <mergeCell ref="L183:N183"/>
    <mergeCell ref="O183:Q183"/>
    <mergeCell ref="S182:S183"/>
    <mergeCell ref="T182:W182"/>
    <mergeCell ref="X182:AA182"/>
    <mergeCell ref="AB182:AB183"/>
    <mergeCell ref="AC182:AF182"/>
    <mergeCell ref="AG182:AJ182"/>
    <mergeCell ref="U183:W183"/>
    <mergeCell ref="X183:Z183"/>
    <mergeCell ref="AD183:AF183"/>
    <mergeCell ref="AG183:AI183"/>
    <mergeCell ref="C184:E184"/>
    <mergeCell ref="F184:H184"/>
    <mergeCell ref="L184:N184"/>
    <mergeCell ref="O184:Q184"/>
    <mergeCell ref="U184:W184"/>
    <mergeCell ref="X184:Z184"/>
    <mergeCell ref="C185:E185"/>
    <mergeCell ref="F185:H185"/>
    <mergeCell ref="L185:N185"/>
    <mergeCell ref="O185:Q185"/>
    <mergeCell ref="U185:W185"/>
    <mergeCell ref="X185:Z185"/>
    <mergeCell ref="L186:N186"/>
    <mergeCell ref="O186:Q186"/>
    <mergeCell ref="U186:W186"/>
    <mergeCell ref="X186:Z186"/>
    <mergeCell ref="AD184:AF184"/>
    <mergeCell ref="AG184:AI184"/>
    <mergeCell ref="AD185:AF185"/>
    <mergeCell ref="AG185:AI185"/>
    <mergeCell ref="S189:T189"/>
    <mergeCell ref="U189:AA189"/>
    <mergeCell ref="AD186:AF186"/>
    <mergeCell ref="AG186:AI186"/>
    <mergeCell ref="A187:H188"/>
    <mergeCell ref="J187:Q188"/>
    <mergeCell ref="S187:Z188"/>
    <mergeCell ref="AB187:AI188"/>
    <mergeCell ref="C186:E186"/>
    <mergeCell ref="F186:H186"/>
    <mergeCell ref="AB189:AC189"/>
    <mergeCell ref="AD189:AJ189"/>
    <mergeCell ref="B190:I190"/>
    <mergeCell ref="K190:R190"/>
    <mergeCell ref="T190:AA190"/>
    <mergeCell ref="AC190:AJ190"/>
    <mergeCell ref="A189:B189"/>
    <mergeCell ref="C189:I189"/>
    <mergeCell ref="J189:K189"/>
    <mergeCell ref="L189:R189"/>
    <mergeCell ref="S191:AA191"/>
    <mergeCell ref="AB191:AJ191"/>
    <mergeCell ref="C192:H192"/>
    <mergeCell ref="L192:Q192"/>
    <mergeCell ref="U192:Z192"/>
    <mergeCell ref="AD192:AI192"/>
    <mergeCell ref="A213:A214"/>
    <mergeCell ref="B213:E213"/>
    <mergeCell ref="F213:I213"/>
    <mergeCell ref="J213:J214"/>
    <mergeCell ref="K213:N213"/>
    <mergeCell ref="O213:R213"/>
    <mergeCell ref="C214:E214"/>
    <mergeCell ref="F214:H214"/>
    <mergeCell ref="L214:N214"/>
    <mergeCell ref="O214:Q214"/>
    <mergeCell ref="S213:S214"/>
    <mergeCell ref="T213:W213"/>
    <mergeCell ref="X213:AA213"/>
    <mergeCell ref="AB213:AB214"/>
    <mergeCell ref="AC213:AF213"/>
    <mergeCell ref="AG213:AJ213"/>
    <mergeCell ref="U214:W214"/>
    <mergeCell ref="X214:Z214"/>
    <mergeCell ref="AD214:AF214"/>
    <mergeCell ref="AG214:AI214"/>
    <mergeCell ref="C215:E215"/>
    <mergeCell ref="F215:H215"/>
    <mergeCell ref="L215:N215"/>
    <mergeCell ref="O215:Q215"/>
    <mergeCell ref="U215:W215"/>
    <mergeCell ref="X215:Z215"/>
    <mergeCell ref="C216:E216"/>
    <mergeCell ref="F216:H216"/>
    <mergeCell ref="L216:N216"/>
    <mergeCell ref="O216:Q216"/>
    <mergeCell ref="U216:W216"/>
    <mergeCell ref="X216:Z216"/>
    <mergeCell ref="L217:N217"/>
    <mergeCell ref="O217:Q217"/>
    <mergeCell ref="U217:W217"/>
    <mergeCell ref="X217:Z217"/>
    <mergeCell ref="AD215:AF215"/>
    <mergeCell ref="AG215:AI215"/>
    <mergeCell ref="AD216:AF216"/>
    <mergeCell ref="AG216:AI216"/>
    <mergeCell ref="S220:T220"/>
    <mergeCell ref="U220:AA220"/>
    <mergeCell ref="AD217:AF217"/>
    <mergeCell ref="AG217:AI217"/>
    <mergeCell ref="A218:H219"/>
    <mergeCell ref="J218:Q219"/>
    <mergeCell ref="S218:Z219"/>
    <mergeCell ref="AB218:AI219"/>
    <mergeCell ref="C217:E217"/>
    <mergeCell ref="F217:H217"/>
    <mergeCell ref="AB220:AC220"/>
    <mergeCell ref="AD220:AJ220"/>
    <mergeCell ref="B221:I221"/>
    <mergeCell ref="K221:R221"/>
    <mergeCell ref="T221:AA221"/>
    <mergeCell ref="AC221:AJ221"/>
    <mergeCell ref="A220:B220"/>
    <mergeCell ref="C220:I220"/>
    <mergeCell ref="J220:K220"/>
    <mergeCell ref="L220:R220"/>
    <mergeCell ref="S222:AA222"/>
    <mergeCell ref="AB222:AJ222"/>
    <mergeCell ref="C223:H223"/>
    <mergeCell ref="L223:Q223"/>
    <mergeCell ref="U223:Z223"/>
    <mergeCell ref="AD223:AI223"/>
    <mergeCell ref="A244:A245"/>
    <mergeCell ref="B244:E244"/>
    <mergeCell ref="F244:I244"/>
    <mergeCell ref="J244:J245"/>
    <mergeCell ref="K244:N244"/>
    <mergeCell ref="O244:R244"/>
    <mergeCell ref="C245:E245"/>
    <mergeCell ref="F245:H245"/>
    <mergeCell ref="L245:N245"/>
    <mergeCell ref="O245:Q245"/>
    <mergeCell ref="S244:S245"/>
    <mergeCell ref="T244:W244"/>
    <mergeCell ref="X244:AA244"/>
    <mergeCell ref="AB244:AB245"/>
    <mergeCell ref="AC244:AF244"/>
    <mergeCell ref="AG244:AJ244"/>
    <mergeCell ref="U245:W245"/>
    <mergeCell ref="X245:Z245"/>
    <mergeCell ref="AD245:AF245"/>
    <mergeCell ref="AG245:AI245"/>
    <mergeCell ref="C246:E246"/>
    <mergeCell ref="F246:H246"/>
    <mergeCell ref="L246:N246"/>
    <mergeCell ref="O246:Q246"/>
    <mergeCell ref="U246:W246"/>
    <mergeCell ref="X246:Z246"/>
    <mergeCell ref="AD246:AF246"/>
    <mergeCell ref="AG246:AI246"/>
    <mergeCell ref="C247:E247"/>
    <mergeCell ref="F247:H247"/>
    <mergeCell ref="L247:N247"/>
    <mergeCell ref="O247:Q247"/>
    <mergeCell ref="U247:W247"/>
    <mergeCell ref="X247:Z247"/>
    <mergeCell ref="AD247:AF247"/>
    <mergeCell ref="AG247:AI247"/>
    <mergeCell ref="C248:E248"/>
    <mergeCell ref="F248:H248"/>
    <mergeCell ref="L248:N248"/>
    <mergeCell ref="O248:Q248"/>
    <mergeCell ref="U248:W248"/>
    <mergeCell ref="X248:Z248"/>
    <mergeCell ref="AD248:AF248"/>
    <mergeCell ref="AG248:AI248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L7:Q7"/>
    <mergeCell ref="L8:Q8"/>
    <mergeCell ref="L9:Q9"/>
    <mergeCell ref="L10:Q10"/>
    <mergeCell ref="L11:Q11"/>
    <mergeCell ref="L12:Q12"/>
    <mergeCell ref="L23:Q23"/>
    <mergeCell ref="L24:Q24"/>
    <mergeCell ref="L13:Q13"/>
    <mergeCell ref="L14:Q14"/>
    <mergeCell ref="L15:Q15"/>
    <mergeCell ref="L16:Q16"/>
    <mergeCell ref="L17:Q17"/>
    <mergeCell ref="L18:Q18"/>
    <mergeCell ref="L19:Q19"/>
    <mergeCell ref="L20:Q20"/>
    <mergeCell ref="L21:Q21"/>
    <mergeCell ref="L22:Q22"/>
    <mergeCell ref="U15:Z15"/>
    <mergeCell ref="U16:Z16"/>
    <mergeCell ref="U17:Z17"/>
    <mergeCell ref="U18:Z18"/>
    <mergeCell ref="U23:Z23"/>
    <mergeCell ref="U24:Z24"/>
    <mergeCell ref="U7:Z7"/>
    <mergeCell ref="U8:Z8"/>
    <mergeCell ref="U9:Z9"/>
    <mergeCell ref="U10:Z10"/>
    <mergeCell ref="U11:Z11"/>
    <mergeCell ref="U12:Z12"/>
    <mergeCell ref="U13:Z13"/>
    <mergeCell ref="U14:Z14"/>
    <mergeCell ref="AD13:AI13"/>
    <mergeCell ref="AD14:AI14"/>
    <mergeCell ref="U19:Z19"/>
    <mergeCell ref="U20:Z20"/>
    <mergeCell ref="U21:Z21"/>
    <mergeCell ref="U22:Z22"/>
    <mergeCell ref="AD15:AI15"/>
    <mergeCell ref="AD16:AI16"/>
    <mergeCell ref="AD17:AI17"/>
    <mergeCell ref="AD18:AI18"/>
    <mergeCell ref="AD7:AI7"/>
    <mergeCell ref="AD8:AI8"/>
    <mergeCell ref="AD9:AI9"/>
    <mergeCell ref="AD10:AI10"/>
    <mergeCell ref="AD11:AI11"/>
    <mergeCell ref="AD12:AI12"/>
    <mergeCell ref="AD19:AI19"/>
    <mergeCell ref="AD20:AI20"/>
    <mergeCell ref="AD21:AI21"/>
    <mergeCell ref="AD22:AI22"/>
    <mergeCell ref="AD23:AI23"/>
    <mergeCell ref="AD24:AI24"/>
    <mergeCell ref="U38:Z38"/>
    <mergeCell ref="AD38:AI38"/>
    <mergeCell ref="L25:Q25"/>
    <mergeCell ref="L26:Q26"/>
    <mergeCell ref="A36:I36"/>
    <mergeCell ref="J36:R36"/>
    <mergeCell ref="S36:AA36"/>
    <mergeCell ref="AB36:AJ36"/>
    <mergeCell ref="C37:H37"/>
    <mergeCell ref="L37:Q37"/>
    <mergeCell ref="U25:Z25"/>
    <mergeCell ref="U26:Z26"/>
    <mergeCell ref="C39:H39"/>
    <mergeCell ref="L39:Q39"/>
    <mergeCell ref="U39:Z39"/>
    <mergeCell ref="AD39:AI39"/>
    <mergeCell ref="AD25:AI25"/>
    <mergeCell ref="AD26:AI26"/>
    <mergeCell ref="C38:H38"/>
    <mergeCell ref="L38:Q38"/>
    <mergeCell ref="C40:H40"/>
    <mergeCell ref="L40:Q40"/>
    <mergeCell ref="U40:Z40"/>
    <mergeCell ref="AD40:AI40"/>
    <mergeCell ref="C41:H41"/>
    <mergeCell ref="L41:Q41"/>
    <mergeCell ref="U41:Z41"/>
    <mergeCell ref="AD41:AI41"/>
    <mergeCell ref="C42:H42"/>
    <mergeCell ref="L42:Q42"/>
    <mergeCell ref="U42:Z42"/>
    <mergeCell ref="AD42:AI42"/>
    <mergeCell ref="C43:H43"/>
    <mergeCell ref="L43:Q43"/>
    <mergeCell ref="U43:Z43"/>
    <mergeCell ref="AD43:AI43"/>
    <mergeCell ref="C44:H44"/>
    <mergeCell ref="L44:Q44"/>
    <mergeCell ref="U44:Z44"/>
    <mergeCell ref="AD44:AI44"/>
    <mergeCell ref="C45:H45"/>
    <mergeCell ref="L45:Q45"/>
    <mergeCell ref="U45:Z45"/>
    <mergeCell ref="AD45:AI45"/>
    <mergeCell ref="C46:H46"/>
    <mergeCell ref="L46:Q46"/>
    <mergeCell ref="U46:Z46"/>
    <mergeCell ref="AD46:AI46"/>
    <mergeCell ref="C47:H47"/>
    <mergeCell ref="L47:Q47"/>
    <mergeCell ref="U47:Z47"/>
    <mergeCell ref="AD47:AI47"/>
    <mergeCell ref="C48:H48"/>
    <mergeCell ref="L48:Q48"/>
    <mergeCell ref="U48:Z48"/>
    <mergeCell ref="AD48:AI48"/>
    <mergeCell ref="C49:H49"/>
    <mergeCell ref="L49:Q49"/>
    <mergeCell ref="U49:Z49"/>
    <mergeCell ref="AD49:AI49"/>
    <mergeCell ref="C50:H50"/>
    <mergeCell ref="L50:Q50"/>
    <mergeCell ref="U50:Z50"/>
    <mergeCell ref="AD50:AI50"/>
    <mergeCell ref="C51:H51"/>
    <mergeCell ref="L51:Q51"/>
    <mergeCell ref="U51:Z51"/>
    <mergeCell ref="AD51:AI51"/>
    <mergeCell ref="C52:H52"/>
    <mergeCell ref="L52:Q52"/>
    <mergeCell ref="U52:Z52"/>
    <mergeCell ref="AD52:AI52"/>
    <mergeCell ref="C53:H53"/>
    <mergeCell ref="L53:Q53"/>
    <mergeCell ref="U53:Z53"/>
    <mergeCell ref="AD53:AI53"/>
    <mergeCell ref="C54:H54"/>
    <mergeCell ref="L54:Q54"/>
    <mergeCell ref="U54:Z54"/>
    <mergeCell ref="AD54:AI54"/>
    <mergeCell ref="C55:H55"/>
    <mergeCell ref="L55:Q55"/>
    <mergeCell ref="U55:Z55"/>
    <mergeCell ref="AD55:AI55"/>
    <mergeCell ref="C56:H56"/>
    <mergeCell ref="L56:Q56"/>
    <mergeCell ref="U56:Z56"/>
    <mergeCell ref="AD56:AI56"/>
    <mergeCell ref="C57:H57"/>
    <mergeCell ref="L57:Q57"/>
    <mergeCell ref="U57:Z57"/>
    <mergeCell ref="AD57:AI57"/>
    <mergeCell ref="C69:H69"/>
    <mergeCell ref="L69:Q69"/>
    <mergeCell ref="U69:Z69"/>
    <mergeCell ref="AD69:AI69"/>
    <mergeCell ref="A67:I67"/>
    <mergeCell ref="J67:R67"/>
    <mergeCell ref="S67:AA67"/>
    <mergeCell ref="AB67:AJ67"/>
    <mergeCell ref="C68:H68"/>
    <mergeCell ref="L68:Q68"/>
    <mergeCell ref="C70:H70"/>
    <mergeCell ref="L70:Q70"/>
    <mergeCell ref="U70:Z70"/>
    <mergeCell ref="AD70:AI70"/>
    <mergeCell ref="C71:H71"/>
    <mergeCell ref="L71:Q71"/>
    <mergeCell ref="U71:Z71"/>
    <mergeCell ref="AD71:AI71"/>
    <mergeCell ref="C72:H72"/>
    <mergeCell ref="L72:Q72"/>
    <mergeCell ref="U72:Z72"/>
    <mergeCell ref="AD72:AI72"/>
    <mergeCell ref="C73:H73"/>
    <mergeCell ref="L73:Q73"/>
    <mergeCell ref="U73:Z73"/>
    <mergeCell ref="AD73:AI73"/>
    <mergeCell ref="C74:H74"/>
    <mergeCell ref="L74:Q74"/>
    <mergeCell ref="U74:Z74"/>
    <mergeCell ref="AD74:AI74"/>
    <mergeCell ref="C75:H75"/>
    <mergeCell ref="L75:Q75"/>
    <mergeCell ref="U75:Z75"/>
    <mergeCell ref="AD75:AI75"/>
    <mergeCell ref="C76:H76"/>
    <mergeCell ref="L76:Q76"/>
    <mergeCell ref="U76:Z76"/>
    <mergeCell ref="AD76:AI76"/>
    <mergeCell ref="C77:H77"/>
    <mergeCell ref="L77:Q77"/>
    <mergeCell ref="U77:Z77"/>
    <mergeCell ref="AD77:AI77"/>
    <mergeCell ref="C78:H78"/>
    <mergeCell ref="L78:Q78"/>
    <mergeCell ref="U78:Z78"/>
    <mergeCell ref="AD78:AI78"/>
    <mergeCell ref="C79:H79"/>
    <mergeCell ref="L79:Q79"/>
    <mergeCell ref="U79:Z79"/>
    <mergeCell ref="AD79:AI79"/>
    <mergeCell ref="C80:H80"/>
    <mergeCell ref="L80:Q80"/>
    <mergeCell ref="U80:Z80"/>
    <mergeCell ref="AD80:AI80"/>
    <mergeCell ref="C81:H81"/>
    <mergeCell ref="L81:Q81"/>
    <mergeCell ref="U81:Z81"/>
    <mergeCell ref="AD81:AI81"/>
    <mergeCell ref="C82:H82"/>
    <mergeCell ref="L82:Q82"/>
    <mergeCell ref="U82:Z82"/>
    <mergeCell ref="AD82:AI82"/>
    <mergeCell ref="C83:H83"/>
    <mergeCell ref="L83:Q83"/>
    <mergeCell ref="U83:Z83"/>
    <mergeCell ref="AD83:AI83"/>
    <mergeCell ref="C84:H84"/>
    <mergeCell ref="L84:Q84"/>
    <mergeCell ref="U84:Z84"/>
    <mergeCell ref="AD84:AI84"/>
    <mergeCell ref="C85:H85"/>
    <mergeCell ref="L85:Q85"/>
    <mergeCell ref="U85:Z85"/>
    <mergeCell ref="AD85:AI85"/>
    <mergeCell ref="C86:H86"/>
    <mergeCell ref="L86:Q86"/>
    <mergeCell ref="U86:Z86"/>
    <mergeCell ref="AD86:AI86"/>
    <mergeCell ref="C87:H87"/>
    <mergeCell ref="L87:Q87"/>
    <mergeCell ref="U87:Z87"/>
    <mergeCell ref="AD87:AI87"/>
    <mergeCell ref="C88:H88"/>
    <mergeCell ref="L88:Q88"/>
    <mergeCell ref="U88:Z88"/>
    <mergeCell ref="AD88:AI88"/>
    <mergeCell ref="C100:H100"/>
    <mergeCell ref="L100:Q100"/>
    <mergeCell ref="U100:Z100"/>
    <mergeCell ref="AD100:AI100"/>
    <mergeCell ref="A98:I98"/>
    <mergeCell ref="J98:R98"/>
    <mergeCell ref="C101:H101"/>
    <mergeCell ref="L101:Q101"/>
    <mergeCell ref="U101:Z101"/>
    <mergeCell ref="AD101:AI101"/>
    <mergeCell ref="C102:H102"/>
    <mergeCell ref="L102:Q102"/>
    <mergeCell ref="U102:Z102"/>
    <mergeCell ref="AD102:AI102"/>
    <mergeCell ref="C103:H103"/>
    <mergeCell ref="L103:Q103"/>
    <mergeCell ref="U103:Z103"/>
    <mergeCell ref="AD103:AI103"/>
    <mergeCell ref="C104:H104"/>
    <mergeCell ref="L104:Q104"/>
    <mergeCell ref="U104:Z104"/>
    <mergeCell ref="AD104:AI104"/>
    <mergeCell ref="C105:H105"/>
    <mergeCell ref="L105:Q105"/>
    <mergeCell ref="U105:Z105"/>
    <mergeCell ref="AD105:AI105"/>
    <mergeCell ref="C106:H106"/>
    <mergeCell ref="L106:Q106"/>
    <mergeCell ref="U106:Z106"/>
    <mergeCell ref="AD106:AI106"/>
    <mergeCell ref="C107:H107"/>
    <mergeCell ref="L107:Q107"/>
    <mergeCell ref="U107:Z107"/>
    <mergeCell ref="AD107:AI107"/>
    <mergeCell ref="C108:H108"/>
    <mergeCell ref="L108:Q108"/>
    <mergeCell ref="U108:Z108"/>
    <mergeCell ref="AD108:AI108"/>
    <mergeCell ref="C109:H109"/>
    <mergeCell ref="L109:Q109"/>
    <mergeCell ref="U109:Z109"/>
    <mergeCell ref="AD109:AI109"/>
    <mergeCell ref="C110:H110"/>
    <mergeCell ref="L110:Q110"/>
    <mergeCell ref="U110:Z110"/>
    <mergeCell ref="AD110:AI110"/>
    <mergeCell ref="C111:H111"/>
    <mergeCell ref="L111:Q111"/>
    <mergeCell ref="U111:Z111"/>
    <mergeCell ref="AD111:AI111"/>
    <mergeCell ref="C112:H112"/>
    <mergeCell ref="L112:Q112"/>
    <mergeCell ref="U112:Z112"/>
    <mergeCell ref="AD112:AI112"/>
    <mergeCell ref="C113:H113"/>
    <mergeCell ref="L113:Q113"/>
    <mergeCell ref="U113:Z113"/>
    <mergeCell ref="AD113:AI113"/>
    <mergeCell ref="C114:H114"/>
    <mergeCell ref="L114:Q114"/>
    <mergeCell ref="U114:Z114"/>
    <mergeCell ref="AD114:AI114"/>
    <mergeCell ref="C115:H115"/>
    <mergeCell ref="L115:Q115"/>
    <mergeCell ref="U115:Z115"/>
    <mergeCell ref="AD115:AI115"/>
    <mergeCell ref="C116:H116"/>
    <mergeCell ref="L116:Q116"/>
    <mergeCell ref="U116:Z116"/>
    <mergeCell ref="AD116:AI116"/>
    <mergeCell ref="C117:H117"/>
    <mergeCell ref="L117:Q117"/>
    <mergeCell ref="U117:Z117"/>
    <mergeCell ref="AD117:AI117"/>
    <mergeCell ref="C118:H118"/>
    <mergeCell ref="L118:Q118"/>
    <mergeCell ref="U118:Z118"/>
    <mergeCell ref="AD118:AI118"/>
    <mergeCell ref="C119:H119"/>
    <mergeCell ref="L119:Q119"/>
    <mergeCell ref="U119:Z119"/>
    <mergeCell ref="AD119:AI119"/>
    <mergeCell ref="C131:H131"/>
    <mergeCell ref="L131:Q131"/>
    <mergeCell ref="U131:Z131"/>
    <mergeCell ref="AD131:AI131"/>
    <mergeCell ref="A129:I129"/>
    <mergeCell ref="J129:R129"/>
    <mergeCell ref="C132:H132"/>
    <mergeCell ref="L132:Q132"/>
    <mergeCell ref="U132:Z132"/>
    <mergeCell ref="AD132:AI132"/>
    <mergeCell ref="C133:H133"/>
    <mergeCell ref="L133:Q133"/>
    <mergeCell ref="U133:Z133"/>
    <mergeCell ref="AD133:AI133"/>
    <mergeCell ref="C134:H134"/>
    <mergeCell ref="L134:Q134"/>
    <mergeCell ref="U134:Z134"/>
    <mergeCell ref="AD134:AI134"/>
    <mergeCell ref="C135:H135"/>
    <mergeCell ref="L135:Q135"/>
    <mergeCell ref="U135:Z135"/>
    <mergeCell ref="AD135:AI135"/>
    <mergeCell ref="C136:H136"/>
    <mergeCell ref="L136:Q136"/>
    <mergeCell ref="U136:Z136"/>
    <mergeCell ref="AD136:AI136"/>
    <mergeCell ref="C137:H137"/>
    <mergeCell ref="L137:Q137"/>
    <mergeCell ref="U137:Z137"/>
    <mergeCell ref="AD137:AI137"/>
    <mergeCell ref="C138:H138"/>
    <mergeCell ref="L138:Q138"/>
    <mergeCell ref="U138:Z138"/>
    <mergeCell ref="AD138:AI138"/>
    <mergeCell ref="C139:H139"/>
    <mergeCell ref="L139:Q139"/>
    <mergeCell ref="U139:Z139"/>
    <mergeCell ref="AD139:AI139"/>
    <mergeCell ref="C140:H140"/>
    <mergeCell ref="L140:Q140"/>
    <mergeCell ref="U140:Z140"/>
    <mergeCell ref="AD140:AI140"/>
    <mergeCell ref="C141:H141"/>
    <mergeCell ref="L141:Q141"/>
    <mergeCell ref="U141:Z141"/>
    <mergeCell ref="AD141:AI141"/>
    <mergeCell ref="C142:H142"/>
    <mergeCell ref="L142:Q142"/>
    <mergeCell ref="U142:Z142"/>
    <mergeCell ref="AD142:AI142"/>
    <mergeCell ref="C143:H143"/>
    <mergeCell ref="L143:Q143"/>
    <mergeCell ref="U143:Z143"/>
    <mergeCell ref="AD143:AI143"/>
    <mergeCell ref="C144:H144"/>
    <mergeCell ref="L144:Q144"/>
    <mergeCell ref="U144:Z144"/>
    <mergeCell ref="AD144:AI144"/>
    <mergeCell ref="C145:H145"/>
    <mergeCell ref="L145:Q145"/>
    <mergeCell ref="U145:Z145"/>
    <mergeCell ref="AD145:AI145"/>
    <mergeCell ref="C146:H146"/>
    <mergeCell ref="L146:Q146"/>
    <mergeCell ref="U146:Z146"/>
    <mergeCell ref="AD146:AI146"/>
    <mergeCell ref="C147:H147"/>
    <mergeCell ref="L147:Q147"/>
    <mergeCell ref="U147:Z147"/>
    <mergeCell ref="AD147:AI147"/>
    <mergeCell ref="C148:H148"/>
    <mergeCell ref="L148:Q148"/>
    <mergeCell ref="U148:Z148"/>
    <mergeCell ref="AD148:AI148"/>
    <mergeCell ref="C149:H149"/>
    <mergeCell ref="L149:Q149"/>
    <mergeCell ref="U149:Z149"/>
    <mergeCell ref="AD149:AI149"/>
    <mergeCell ref="C150:H150"/>
    <mergeCell ref="L150:Q150"/>
    <mergeCell ref="U150:Z150"/>
    <mergeCell ref="AD150:AI150"/>
    <mergeCell ref="C162:H162"/>
    <mergeCell ref="L162:Q162"/>
    <mergeCell ref="U162:Z162"/>
    <mergeCell ref="AD162:AI162"/>
    <mergeCell ref="A160:I160"/>
    <mergeCell ref="J160:R160"/>
    <mergeCell ref="C163:H163"/>
    <mergeCell ref="L163:Q163"/>
    <mergeCell ref="U163:Z163"/>
    <mergeCell ref="AD163:AI163"/>
    <mergeCell ref="C164:H164"/>
    <mergeCell ref="L164:Q164"/>
    <mergeCell ref="U164:Z164"/>
    <mergeCell ref="AD164:AI164"/>
    <mergeCell ref="C165:H165"/>
    <mergeCell ref="L165:Q165"/>
    <mergeCell ref="U165:Z165"/>
    <mergeCell ref="AD165:AI165"/>
    <mergeCell ref="C166:H166"/>
    <mergeCell ref="L166:Q166"/>
    <mergeCell ref="U166:Z166"/>
    <mergeCell ref="AD166:AI166"/>
    <mergeCell ref="C167:H167"/>
    <mergeCell ref="L167:Q167"/>
    <mergeCell ref="U167:Z167"/>
    <mergeCell ref="AD167:AI167"/>
    <mergeCell ref="C168:H168"/>
    <mergeCell ref="L168:Q168"/>
    <mergeCell ref="U168:Z168"/>
    <mergeCell ref="AD168:AI168"/>
    <mergeCell ref="C169:H169"/>
    <mergeCell ref="L169:Q169"/>
    <mergeCell ref="U169:Z169"/>
    <mergeCell ref="AD169:AI169"/>
    <mergeCell ref="C170:H170"/>
    <mergeCell ref="L170:Q170"/>
    <mergeCell ref="U170:Z170"/>
    <mergeCell ref="AD170:AI170"/>
    <mergeCell ref="C171:H171"/>
    <mergeCell ref="L171:Q171"/>
    <mergeCell ref="U171:Z171"/>
    <mergeCell ref="AD171:AI171"/>
    <mergeCell ref="C172:H172"/>
    <mergeCell ref="L172:Q172"/>
    <mergeCell ref="U172:Z172"/>
    <mergeCell ref="AD172:AI172"/>
    <mergeCell ref="C173:H173"/>
    <mergeCell ref="L173:Q173"/>
    <mergeCell ref="U173:Z173"/>
    <mergeCell ref="AD173:AI173"/>
    <mergeCell ref="C174:H174"/>
    <mergeCell ref="L174:Q174"/>
    <mergeCell ref="U174:Z174"/>
    <mergeCell ref="AD174:AI174"/>
    <mergeCell ref="C175:H175"/>
    <mergeCell ref="L175:Q175"/>
    <mergeCell ref="U175:Z175"/>
    <mergeCell ref="AD175:AI175"/>
    <mergeCell ref="C176:H176"/>
    <mergeCell ref="L176:Q176"/>
    <mergeCell ref="U176:Z176"/>
    <mergeCell ref="AD176:AI176"/>
    <mergeCell ref="C177:H177"/>
    <mergeCell ref="L177:Q177"/>
    <mergeCell ref="U177:Z177"/>
    <mergeCell ref="AD177:AI177"/>
    <mergeCell ref="C178:H178"/>
    <mergeCell ref="L178:Q178"/>
    <mergeCell ref="U178:Z178"/>
    <mergeCell ref="AD178:AI178"/>
    <mergeCell ref="C179:H179"/>
    <mergeCell ref="L179:Q179"/>
    <mergeCell ref="U179:Z179"/>
    <mergeCell ref="AD179:AI179"/>
    <mergeCell ref="C180:H180"/>
    <mergeCell ref="L180:Q180"/>
    <mergeCell ref="U180:Z180"/>
    <mergeCell ref="AD180:AI180"/>
    <mergeCell ref="C181:H181"/>
    <mergeCell ref="L181:Q181"/>
    <mergeCell ref="U181:Z181"/>
    <mergeCell ref="AD181:AI181"/>
    <mergeCell ref="C193:H193"/>
    <mergeCell ref="L193:Q193"/>
    <mergeCell ref="U193:Z193"/>
    <mergeCell ref="AD193:AI193"/>
    <mergeCell ref="A191:I191"/>
    <mergeCell ref="J191:R191"/>
    <mergeCell ref="C194:H194"/>
    <mergeCell ref="L194:Q194"/>
    <mergeCell ref="U194:Z194"/>
    <mergeCell ref="AD194:AI194"/>
    <mergeCell ref="C195:H195"/>
    <mergeCell ref="L195:Q195"/>
    <mergeCell ref="U195:Z195"/>
    <mergeCell ref="AD195:AI195"/>
    <mergeCell ref="C196:H196"/>
    <mergeCell ref="L196:Q196"/>
    <mergeCell ref="U196:Z196"/>
    <mergeCell ref="AD196:AI196"/>
    <mergeCell ref="C197:H197"/>
    <mergeCell ref="L197:Q197"/>
    <mergeCell ref="U197:Z197"/>
    <mergeCell ref="AD197:AI197"/>
    <mergeCell ref="C198:H198"/>
    <mergeCell ref="L198:Q198"/>
    <mergeCell ref="U198:Z198"/>
    <mergeCell ref="AD198:AI198"/>
    <mergeCell ref="C199:H199"/>
    <mergeCell ref="L199:Q199"/>
    <mergeCell ref="U199:Z199"/>
    <mergeCell ref="AD199:AI199"/>
    <mergeCell ref="C200:H200"/>
    <mergeCell ref="L200:Q200"/>
    <mergeCell ref="U200:Z200"/>
    <mergeCell ref="AD200:AI200"/>
    <mergeCell ref="C201:H201"/>
    <mergeCell ref="L201:Q201"/>
    <mergeCell ref="U201:Z201"/>
    <mergeCell ref="AD201:AI201"/>
    <mergeCell ref="C202:H202"/>
    <mergeCell ref="L202:Q202"/>
    <mergeCell ref="U202:Z202"/>
    <mergeCell ref="AD202:AI202"/>
    <mergeCell ref="C203:H203"/>
    <mergeCell ref="L203:Q203"/>
    <mergeCell ref="U203:Z203"/>
    <mergeCell ref="AD203:AI203"/>
    <mergeCell ref="C204:H204"/>
    <mergeCell ref="L204:Q204"/>
    <mergeCell ref="U204:Z204"/>
    <mergeCell ref="AD204:AI204"/>
    <mergeCell ref="C205:H205"/>
    <mergeCell ref="L205:Q205"/>
    <mergeCell ref="U205:Z205"/>
    <mergeCell ref="AD205:AI205"/>
    <mergeCell ref="C206:H206"/>
    <mergeCell ref="L206:Q206"/>
    <mergeCell ref="U206:Z206"/>
    <mergeCell ref="AD206:AI206"/>
    <mergeCell ref="C207:H207"/>
    <mergeCell ref="L207:Q207"/>
    <mergeCell ref="U207:Z207"/>
    <mergeCell ref="AD207:AI207"/>
    <mergeCell ref="C208:H208"/>
    <mergeCell ref="L208:Q208"/>
    <mergeCell ref="U208:Z208"/>
    <mergeCell ref="AD208:AI208"/>
    <mergeCell ref="C209:H209"/>
    <mergeCell ref="L209:Q209"/>
    <mergeCell ref="U209:Z209"/>
    <mergeCell ref="AD209:AI209"/>
    <mergeCell ref="C210:H210"/>
    <mergeCell ref="L210:Q210"/>
    <mergeCell ref="U210:Z210"/>
    <mergeCell ref="AD210:AI210"/>
    <mergeCell ref="C211:H211"/>
    <mergeCell ref="L211:Q211"/>
    <mergeCell ref="U211:Z211"/>
    <mergeCell ref="AD211:AI211"/>
    <mergeCell ref="C212:H212"/>
    <mergeCell ref="L212:Q212"/>
    <mergeCell ref="U212:Z212"/>
    <mergeCell ref="AD212:AI212"/>
    <mergeCell ref="C224:H224"/>
    <mergeCell ref="L224:Q224"/>
    <mergeCell ref="U224:Z224"/>
    <mergeCell ref="AD224:AI224"/>
    <mergeCell ref="A222:I222"/>
    <mergeCell ref="J222:R222"/>
    <mergeCell ref="C225:H225"/>
    <mergeCell ref="L225:Q225"/>
    <mergeCell ref="U225:Z225"/>
    <mergeCell ref="AD225:AI225"/>
    <mergeCell ref="C226:H226"/>
    <mergeCell ref="L226:Q226"/>
    <mergeCell ref="U226:Z226"/>
    <mergeCell ref="AD226:AI226"/>
    <mergeCell ref="C227:H227"/>
    <mergeCell ref="L227:Q227"/>
    <mergeCell ref="U227:Z227"/>
    <mergeCell ref="AD227:AI227"/>
    <mergeCell ref="C228:H228"/>
    <mergeCell ref="L228:Q228"/>
    <mergeCell ref="U228:Z228"/>
    <mergeCell ref="AD228:AI228"/>
    <mergeCell ref="C229:H229"/>
    <mergeCell ref="L229:Q229"/>
    <mergeCell ref="U229:Z229"/>
    <mergeCell ref="AD229:AI229"/>
    <mergeCell ref="C230:H230"/>
    <mergeCell ref="L230:Q230"/>
    <mergeCell ref="U230:Z230"/>
    <mergeCell ref="AD230:AI230"/>
    <mergeCell ref="C231:H231"/>
    <mergeCell ref="L231:Q231"/>
    <mergeCell ref="U231:Z231"/>
    <mergeCell ref="AD231:AI231"/>
    <mergeCell ref="C232:H232"/>
    <mergeCell ref="L232:Q232"/>
    <mergeCell ref="U232:Z232"/>
    <mergeCell ref="AD232:AI232"/>
    <mergeCell ref="C233:H233"/>
    <mergeCell ref="L233:Q233"/>
    <mergeCell ref="U233:Z233"/>
    <mergeCell ref="AD233:AI233"/>
    <mergeCell ref="C234:H234"/>
    <mergeCell ref="L234:Q234"/>
    <mergeCell ref="U234:Z234"/>
    <mergeCell ref="AD234:AI234"/>
    <mergeCell ref="C235:H235"/>
    <mergeCell ref="L235:Q235"/>
    <mergeCell ref="U235:Z235"/>
    <mergeCell ref="AD235:AI235"/>
    <mergeCell ref="C236:H236"/>
    <mergeCell ref="L236:Q236"/>
    <mergeCell ref="U236:Z236"/>
    <mergeCell ref="AD236:AI236"/>
    <mergeCell ref="C237:H237"/>
    <mergeCell ref="L237:Q237"/>
    <mergeCell ref="U237:Z237"/>
    <mergeCell ref="AD237:AI237"/>
    <mergeCell ref="C238:H238"/>
    <mergeCell ref="L238:Q238"/>
    <mergeCell ref="U238:Z238"/>
    <mergeCell ref="AD238:AI238"/>
    <mergeCell ref="U242:Z242"/>
    <mergeCell ref="AD242:AI242"/>
    <mergeCell ref="C239:H239"/>
    <mergeCell ref="L239:Q239"/>
    <mergeCell ref="U239:Z239"/>
    <mergeCell ref="AD239:AI239"/>
    <mergeCell ref="C240:H240"/>
    <mergeCell ref="L240:Q240"/>
    <mergeCell ref="U240:Z240"/>
    <mergeCell ref="AD240:AI240"/>
    <mergeCell ref="C243:H243"/>
    <mergeCell ref="L243:Q243"/>
    <mergeCell ref="U243:Z243"/>
    <mergeCell ref="AD243:AI243"/>
    <mergeCell ref="C241:H241"/>
    <mergeCell ref="L241:Q241"/>
    <mergeCell ref="U241:Z241"/>
    <mergeCell ref="AD241:AI241"/>
    <mergeCell ref="C242:H242"/>
    <mergeCell ref="L242:Q242"/>
  </mergeCells>
  <printOptions horizontalCentered="1" verticalCentered="1"/>
  <pageMargins left="0.27" right="0.2" top="0.7874015748031497" bottom="1.5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なかむら</dc:creator>
  <cp:keywords/>
  <dc:description/>
  <cp:lastModifiedBy>南島原市</cp:lastModifiedBy>
  <cp:lastPrinted>2013-12-05T08:04:06Z</cp:lastPrinted>
  <dcterms:created xsi:type="dcterms:W3CDTF">2006-05-11T03:44:02Z</dcterms:created>
  <dcterms:modified xsi:type="dcterms:W3CDTF">2013-12-05T08:05:57Z</dcterms:modified>
  <cp:category/>
  <cp:version/>
  <cp:contentType/>
  <cp:contentStatus/>
</cp:coreProperties>
</file>