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追加ｴﾝﾄﾘｰ表" sheetId="2" r:id="rId2"/>
    <sheet name="共有サイト及び計算式" sheetId="3" r:id="rId3"/>
  </sheets>
  <definedNames>
    <definedName name="_xlnm.Print_Area" localSheetId="0">'エントリー表'!$B$2:$K$70</definedName>
    <definedName name="_xlnm.Print_Area" localSheetId="2">'共有サイト及び計算式'!$B$2:$G$6</definedName>
    <definedName name="_xlnm.Print_Area" localSheetId="1">'追加ｴﾝﾄﾘｰ表'!$B$2:$K$25</definedName>
  </definedNames>
  <calcPr fullCalcOnLoad="1"/>
</workbook>
</file>

<file path=xl/sharedStrings.xml><?xml version="1.0" encoding="utf-8"?>
<sst xmlns="http://schemas.openxmlformats.org/spreadsheetml/2006/main" count="805" uniqueCount="245">
  <si>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</si>
  <si>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</si>
  <si>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</si>
  <si>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</si>
  <si>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</si>
  <si>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</si>
  <si>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</si>
  <si>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</si>
  <si>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</si>
  <si>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</si>
  <si>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</si>
  <si>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</si>
  <si>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</si>
  <si>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</si>
  <si>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</si>
  <si>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</si>
  <si>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</si>
  <si>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</si>
  <si>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</si>
  <si>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</si>
  <si>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</si>
  <si>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</si>
  <si>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</si>
  <si>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</si>
  <si>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</si>
  <si>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</si>
  <si>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</si>
  <si>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</si>
  <si>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</si>
  <si>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</si>
  <si>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</si>
  <si>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</si>
  <si>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</si>
  <si>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</si>
  <si>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</si>
  <si>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</si>
  <si>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</si>
  <si>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</si>
  <si>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</si>
  <si>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</si>
  <si>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</si>
  <si>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</si>
  <si>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</si>
  <si>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</si>
  <si>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</si>
  <si>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</si>
  <si>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</si>
  <si>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</si>
  <si>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</si>
  <si>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</si>
  <si>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</si>
  <si>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</si>
  <si>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</si>
  <si>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</si>
  <si>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</si>
  <si>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</si>
  <si>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</si>
  <si>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</si>
  <si>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</si>
  <si>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</si>
  <si>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</si>
  <si>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</si>
  <si>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</si>
  <si>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</si>
  <si>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</si>
  <si>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</si>
  <si>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</si>
  <si>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</si>
  <si>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</si>
  <si>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</si>
  <si>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</si>
  <si>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</si>
  <si>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</si>
  <si>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</si>
  <si>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</si>
  <si>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</si>
  <si>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</si>
  <si>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</si>
  <si>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</si>
  <si>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</si>
  <si>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</si>
  <si>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</si>
  <si>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</si>
  <si>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</si>
  <si>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</si>
  <si>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</si>
  <si>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</si>
  <si>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</si>
  <si>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</si>
  <si>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</si>
  <si>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</si>
  <si>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</si>
  <si>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</si>
  <si>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</si>
  <si>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</si>
  <si>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</si>
  <si>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</si>
  <si>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</si>
  <si>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</si>
  <si>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</si>
  <si>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</si>
  <si>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</si>
  <si>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</si>
  <si>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</si>
  <si>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ポジションは、後日修正できます。</t>
  </si>
  <si>
    <t>選手の追加も後日できます。</t>
  </si>
  <si>
    <t>できるだけ間違いがないようにお願いします。</t>
  </si>
  <si>
    <t>ユニフォームは、色を記入してください。</t>
  </si>
  <si>
    <t>ゴールノートクラウド登録の為</t>
  </si>
  <si>
    <t>記入が終わったら必ず以下に送ってください。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</si>
  <si>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</si>
  <si>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</si>
  <si>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</si>
  <si>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</si>
  <si>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</si>
  <si>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</si>
  <si>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</si>
  <si>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</si>
  <si>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</si>
  <si>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</si>
  <si>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</si>
  <si>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</si>
  <si>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</si>
  <si>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</si>
  <si>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</si>
  <si>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</si>
  <si>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</si>
  <si>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</si>
  <si>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</si>
  <si>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</si>
  <si>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</si>
  <si>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</si>
  <si>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</si>
  <si>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</si>
  <si>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</si>
  <si>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</si>
  <si>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</si>
  <si>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</si>
  <si>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</si>
  <si>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</si>
  <si>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</si>
  <si>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</si>
  <si>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</si>
  <si>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</si>
  <si>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</si>
  <si>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</si>
  <si>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</si>
  <si>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</si>
  <si>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</si>
  <si>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月</t>
  </si>
  <si>
    <t>日</t>
  </si>
  <si>
    <t>追加エントリー表</t>
  </si>
  <si>
    <t>ﾎﾟｼﾞｼｮﾝ</t>
  </si>
  <si>
    <t>背番号</t>
  </si>
  <si>
    <t>フリガナ</t>
  </si>
  <si>
    <t>年齢</t>
  </si>
  <si>
    <t>(ﾌﾘｶﾞﾅ)</t>
  </si>
  <si>
    <t>ﾎﾟｼﾞｼｮﾝ</t>
  </si>
  <si>
    <t>背番号</t>
  </si>
  <si>
    <t>年齢</t>
  </si>
  <si>
    <t>4級</t>
  </si>
  <si>
    <t>3級</t>
  </si>
  <si>
    <t>2級</t>
  </si>
  <si>
    <t>1級</t>
  </si>
  <si>
    <t>GK/DF</t>
  </si>
  <si>
    <t>GK/MF</t>
  </si>
  <si>
    <t>GK/FW</t>
  </si>
  <si>
    <t>追　　加　　登　　録</t>
  </si>
  <si>
    <t>1種/ｼﾆｱ</t>
  </si>
  <si>
    <t>１種</t>
  </si>
  <si>
    <t>ｼﾆｱ</t>
  </si>
  <si>
    <t>１種/ｼﾆｱ</t>
  </si>
  <si>
    <t>ｼﾆｱ</t>
  </si>
  <si>
    <t>ナガサキエムエフシー</t>
  </si>
  <si>
    <t>長崎ＭＦＣ</t>
  </si>
  <si>
    <t>nfa.1th.hamasaki@gmail.com</t>
  </si>
  <si>
    <t>-</t>
  </si>
  <si>
    <t>-</t>
  </si>
  <si>
    <t>※フリガナや数字は必ず半角で入力すること</t>
  </si>
  <si>
    <t>ファイル名にチーム名を入れて保存してください。</t>
  </si>
  <si>
    <t>4月１日～翌３月３１日までに満３１歳になってる事</t>
  </si>
  <si>
    <t>-</t>
  </si>
  <si>
    <t>-</t>
  </si>
  <si>
    <t>西暦</t>
  </si>
  <si>
    <t>年齢</t>
  </si>
  <si>
    <t>青</t>
  </si>
  <si>
    <t>赤</t>
  </si>
  <si>
    <t>黄</t>
  </si>
  <si>
    <t>緑</t>
  </si>
  <si>
    <t>黒</t>
  </si>
  <si>
    <t>白</t>
  </si>
  <si>
    <t>例</t>
  </si>
  <si>
    <t>↑</t>
  </si>
  <si>
    <t>縦の列が重ならないようにして下さい。</t>
  </si>
  <si>
    <t>ユニフォームは必ず、　シャツ、ショーツ、ソックスのFP（正）、FP（副）、GK（正）、GK（副）の色が重ならないようにして下さい</t>
  </si>
  <si>
    <t>-</t>
  </si>
  <si>
    <t>-</t>
  </si>
  <si>
    <t>-</t>
  </si>
  <si>
    <t>-</t>
  </si>
  <si>
    <t>年齢計算式</t>
  </si>
  <si>
    <t>今日の日付</t>
  </si>
  <si>
    <t>日程表</t>
  </si>
  <si>
    <t>大会資料</t>
  </si>
  <si>
    <t>報告書関係</t>
  </si>
  <si>
    <t>ショーツ</t>
  </si>
  <si>
    <t>本日現在</t>
  </si>
  <si>
    <t>※生年月日 記入例　1982/10/15 ←半角で入力すること。年齢は自動的に計算されています。</t>
  </si>
  <si>
    <t>富蹴ミドル</t>
  </si>
  <si>
    <t>フシュウミドル</t>
  </si>
  <si>
    <t>-</t>
  </si>
  <si>
    <t>-</t>
  </si>
  <si>
    <t>-</t>
  </si>
  <si>
    <t>共有サイト(Googleドライブ）2018</t>
  </si>
  <si>
    <t>エントリー表</t>
  </si>
  <si>
    <t>エフシーリガーレ</t>
  </si>
  <si>
    <t>(ﾌﾘｶﾞﾅ)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</si>
  <si>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</si>
  <si>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</si>
  <si>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</si>
  <si>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</si>
  <si>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</si>
  <si>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</si>
  <si>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</si>
  <si>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</si>
  <si>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</si>
  <si>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</si>
  <si>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</si>
  <si>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</si>
  <si>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　　　年</t>
  </si>
  <si>
    <t>-</t>
  </si>
  <si>
    <t>フリガナ(半角)</t>
  </si>
  <si>
    <t>FC.LIGARE</t>
  </si>
  <si>
    <t>1988年4月生～1989年３月３１日まで</t>
  </si>
  <si>
    <t>2019　長崎県サッカーリーグ</t>
  </si>
  <si>
    <t>登録所属ﾁｰﾑ(ｼﾆｱ選手のみ)</t>
  </si>
  <si>
    <t>選手登録番号(ｼﾆｱ選手のみ)</t>
  </si>
  <si>
    <t>-</t>
  </si>
  <si>
    <t>-</t>
  </si>
  <si>
    <t>年</t>
  </si>
  <si>
    <t>2019年度はミドル選手</t>
  </si>
  <si>
    <r>
      <rPr>
        <b/>
        <sz val="20"/>
        <rFont val="Meiryo UI"/>
        <family val="3"/>
      </rPr>
      <t>←ミドルリーグには</t>
    </r>
    <r>
      <rPr>
        <b/>
        <sz val="18"/>
        <rFont val="Meiryo UI"/>
        <family val="3"/>
      </rPr>
      <t>出場出来ません</t>
    </r>
  </si>
  <si>
    <t>担当者　中嶋　孝雄</t>
  </si>
  <si>
    <t>tf_naka@ae.auone-net.jp</t>
  </si>
  <si>
    <t>登録所属チーム名(ｼﾆｱのみ）</t>
  </si>
  <si>
    <t>選手登録番号　　　　(ｼﾆｱのみ）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</si>
</sst>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b/>
      <sz val="14"/>
      <color indexed="1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1"/>
      <name val="Meiryo UI"/>
      <family val="3"/>
    </font>
    <font>
      <b/>
      <sz val="18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56"/>
      <name val="Meiryo UI"/>
      <family val="3"/>
    </font>
    <font>
      <b/>
      <sz val="11"/>
      <color indexed="10"/>
      <name val="Meiryo UI"/>
      <family val="3"/>
    </font>
    <font>
      <b/>
      <sz val="16"/>
      <color indexed="10"/>
      <name val="Meiryo UI"/>
      <family val="3"/>
    </font>
    <font>
      <b/>
      <sz val="10"/>
      <color indexed="10"/>
      <name val="Meiryo UI"/>
      <family val="3"/>
    </font>
    <font>
      <b/>
      <sz val="18"/>
      <color indexed="10"/>
      <name val="Meiryo UI"/>
      <family val="3"/>
    </font>
    <font>
      <b/>
      <sz val="24"/>
      <color indexed="10"/>
      <name val="Meiryo UI"/>
      <family val="3"/>
    </font>
    <font>
      <b/>
      <sz val="18"/>
      <color indexed="56"/>
      <name val="Meiryo UI"/>
      <family val="3"/>
    </font>
    <font>
      <b/>
      <sz val="14"/>
      <color indexed="56"/>
      <name val="Meiryo UI"/>
      <family val="3"/>
    </font>
    <font>
      <b/>
      <sz val="20"/>
      <color indexed="10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002060"/>
      <name val="Meiryo UI"/>
      <family val="3"/>
    </font>
    <font>
      <b/>
      <sz val="11"/>
      <color rgb="FFFF0000"/>
      <name val="Meiryo UI"/>
      <family val="3"/>
    </font>
    <font>
      <b/>
      <sz val="16"/>
      <color rgb="FFFF0000"/>
      <name val="Meiryo UI"/>
      <family val="3"/>
    </font>
    <font>
      <b/>
      <sz val="10"/>
      <color rgb="FFFF0000"/>
      <name val="Meiryo UI"/>
      <family val="3"/>
    </font>
    <font>
      <b/>
      <sz val="18"/>
      <color rgb="FFFF0000"/>
      <name val="Meiryo UI"/>
      <family val="3"/>
    </font>
    <font>
      <b/>
      <sz val="24"/>
      <color rgb="FFFF0000"/>
      <name val="Meiryo UI"/>
      <family val="3"/>
    </font>
    <font>
      <b/>
      <sz val="14"/>
      <color rgb="FFFF0000"/>
      <name val="Meiryo UI"/>
      <family val="3"/>
    </font>
    <font>
      <b/>
      <sz val="20"/>
      <color rgb="FFFF0000"/>
      <name val="Meiryo UI"/>
      <family val="3"/>
    </font>
    <font>
      <b/>
      <sz val="14"/>
      <color rgb="FF002060"/>
      <name val="Meiryo UI"/>
      <family val="3"/>
    </font>
    <font>
      <b/>
      <sz val="18"/>
      <color rgb="FF00206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ashed"/>
    </border>
    <border>
      <left style="double"/>
      <right>
        <color indexed="63"/>
      </right>
      <top style="thin"/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2" borderId="4" applyNumberFormat="0" applyAlignment="0" applyProtection="0"/>
    <xf numFmtId="0" fontId="66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5" fillId="0" borderId="3" applyNumberFormat="0" applyFill="0" applyAlignment="0" applyProtection="0"/>
    <xf numFmtId="0" fontId="49" fillId="3" borderId="0" applyNumberFormat="0" applyBorder="0" applyAlignment="0" applyProtection="0"/>
    <xf numFmtId="0" fontId="53" fillId="28" borderId="0" applyNumberFormat="0" applyBorder="0" applyAlignment="0" applyProtection="0"/>
    <xf numFmtId="0" fontId="49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1" applyNumberFormat="0" applyAlignment="0" applyProtection="0"/>
  </cellStyleXfs>
  <cellXfs count="2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7" fillId="33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4" fillId="1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14" fontId="69" fillId="0" borderId="13" xfId="0" applyNumberFormat="1" applyFont="1" applyBorder="1" applyAlignment="1">
      <alignment vertical="center" shrinkToFit="1"/>
    </xf>
    <xf numFmtId="0" fontId="69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6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6" xfId="0" applyFont="1" applyBorder="1" applyAlignment="1">
      <alignment horizontal="center" vertical="center" shrinkToFit="1"/>
    </xf>
    <xf numFmtId="0" fontId="70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/>
    </xf>
    <xf numFmtId="0" fontId="71" fillId="0" borderId="0" xfId="45" applyFont="1" applyFill="1" applyBorder="1" applyAlignment="1">
      <alignment vertical="center" shrinkToFit="1"/>
    </xf>
    <xf numFmtId="0" fontId="72" fillId="0" borderId="0" xfId="0" applyFont="1" applyAlignment="1">
      <alignment horizontal="center" vertical="center" shrinkToFit="1"/>
    </xf>
    <xf numFmtId="0" fontId="72" fillId="0" borderId="0" xfId="0" applyFont="1" applyAlignment="1">
      <alignment vertical="top" wrapText="1" shrinkToFit="1"/>
    </xf>
    <xf numFmtId="0" fontId="73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14" borderId="0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4" fontId="12" fillId="0" borderId="0" xfId="0" applyNumberFormat="1" applyFont="1" applyBorder="1" applyAlignment="1">
      <alignment horizontal="center" vertical="top" shrinkToFit="1"/>
    </xf>
    <xf numFmtId="0" fontId="7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9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75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14" fontId="14" fillId="0" borderId="10" xfId="0" applyNumberFormat="1" applyFont="1" applyFill="1" applyBorder="1" applyAlignment="1">
      <alignment vertical="center" shrinkToFit="1"/>
    </xf>
    <xf numFmtId="14" fontId="14" fillId="0" borderId="15" xfId="0" applyNumberFormat="1" applyFont="1" applyFill="1" applyBorder="1" applyAlignment="1">
      <alignment vertical="center" shrinkToFit="1"/>
    </xf>
    <xf numFmtId="14" fontId="14" fillId="0" borderId="25" xfId="0" applyNumberFormat="1" applyFont="1" applyFill="1" applyBorder="1" applyAlignment="1">
      <alignment vertical="center" shrinkToFit="1"/>
    </xf>
    <xf numFmtId="14" fontId="69" fillId="0" borderId="33" xfId="0" applyNumberFormat="1" applyFont="1" applyBorder="1" applyAlignment="1">
      <alignment shrinkToFit="1"/>
    </xf>
    <xf numFmtId="0" fontId="4" fillId="14" borderId="36" xfId="0" applyFont="1" applyFill="1" applyBorder="1" applyAlignment="1">
      <alignment horizontal="center" vertical="center" shrinkToFit="1"/>
    </xf>
    <xf numFmtId="0" fontId="4" fillId="14" borderId="37" xfId="0" applyFont="1" applyFill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distributed" vertical="center" shrinkToFit="1"/>
    </xf>
    <xf numFmtId="0" fontId="71" fillId="0" borderId="0" xfId="45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14" borderId="27" xfId="0" applyFont="1" applyFill="1" applyBorder="1" applyAlignment="1">
      <alignment horizontal="center" vertical="center" shrinkToFit="1"/>
    </xf>
    <xf numFmtId="0" fontId="4" fillId="14" borderId="13" xfId="0" applyFont="1" applyFill="1" applyBorder="1" applyAlignment="1">
      <alignment horizontal="center" vertical="center" shrinkToFit="1"/>
    </xf>
    <xf numFmtId="0" fontId="76" fillId="0" borderId="29" xfId="0" applyFont="1" applyBorder="1" applyAlignment="1">
      <alignment vertical="center" shrinkToFit="1"/>
    </xf>
    <xf numFmtId="0" fontId="76" fillId="0" borderId="38" xfId="0" applyFont="1" applyBorder="1" applyAlignment="1">
      <alignment vertical="center" shrinkToFit="1"/>
    </xf>
    <xf numFmtId="0" fontId="76" fillId="0" borderId="30" xfId="0" applyFont="1" applyBorder="1" applyAlignment="1">
      <alignment vertical="center" shrinkToFit="1"/>
    </xf>
    <xf numFmtId="0" fontId="76" fillId="0" borderId="31" xfId="0" applyFont="1" applyBorder="1" applyAlignment="1">
      <alignment vertical="center" shrinkToFit="1"/>
    </xf>
    <xf numFmtId="0" fontId="76" fillId="0" borderId="0" xfId="0" applyFont="1" applyBorder="1" applyAlignment="1">
      <alignment vertical="center" shrinkToFit="1"/>
    </xf>
    <xf numFmtId="0" fontId="76" fillId="0" borderId="32" xfId="0" applyFont="1" applyBorder="1" applyAlignment="1">
      <alignment vertical="center" shrinkToFit="1"/>
    </xf>
    <xf numFmtId="0" fontId="72" fillId="0" borderId="0" xfId="0" applyFont="1" applyAlignment="1">
      <alignment horizontal="center" vertical="top" wrapText="1" shrinkToFit="1"/>
    </xf>
    <xf numFmtId="0" fontId="73" fillId="0" borderId="0" xfId="0" applyFont="1" applyBorder="1" applyAlignment="1">
      <alignment horizontal="center" vertical="top" wrapText="1" shrinkToFit="1"/>
    </xf>
    <xf numFmtId="0" fontId="10" fillId="33" borderId="39" xfId="0" applyFont="1" applyFill="1" applyBorder="1" applyAlignment="1">
      <alignment horizontal="center" vertical="center" shrinkToFit="1"/>
    </xf>
    <xf numFmtId="0" fontId="10" fillId="33" borderId="40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14" borderId="20" xfId="0" applyFont="1" applyFill="1" applyBorder="1" applyAlignment="1">
      <alignment horizontal="center" vertical="center" shrinkToFit="1"/>
    </xf>
    <xf numFmtId="0" fontId="4" fillId="14" borderId="2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77" fillId="0" borderId="0" xfId="0" applyFont="1" applyBorder="1" applyAlignment="1">
      <alignment vertical="center" wrapText="1" shrinkToFit="1"/>
    </xf>
    <xf numFmtId="0" fontId="77" fillId="0" borderId="45" xfId="0" applyFont="1" applyBorder="1" applyAlignment="1">
      <alignment vertical="center" wrapText="1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77" fillId="0" borderId="49" xfId="0" applyFont="1" applyBorder="1" applyAlignment="1">
      <alignment vertical="center" wrapText="1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32" xfId="0" applyFont="1" applyBorder="1" applyAlignment="1">
      <alignment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 shrinkToFit="1"/>
    </xf>
    <xf numFmtId="0" fontId="75" fillId="0" borderId="49" xfId="0" applyFont="1" applyBorder="1" applyAlignment="1">
      <alignment vertical="center" wrapText="1" shrinkToFit="1"/>
    </xf>
    <xf numFmtId="0" fontId="75" fillId="0" borderId="0" xfId="0" applyFont="1" applyBorder="1" applyAlignment="1">
      <alignment vertical="center" wrapText="1" shrinkToFit="1"/>
    </xf>
    <xf numFmtId="0" fontId="73" fillId="0" borderId="49" xfId="0" applyFont="1" applyBorder="1" applyAlignment="1">
      <alignment vertical="center" wrapText="1" shrinkToFit="1"/>
    </xf>
    <xf numFmtId="0" fontId="73" fillId="0" borderId="0" xfId="0" applyFont="1" applyBorder="1" applyAlignment="1">
      <alignment vertical="center" wrapText="1" shrinkToFit="1"/>
    </xf>
    <xf numFmtId="0" fontId="75" fillId="0" borderId="31" xfId="0" applyFont="1" applyBorder="1" applyAlignment="1">
      <alignment vertical="center" wrapText="1" shrinkToFit="1"/>
    </xf>
    <xf numFmtId="0" fontId="75" fillId="0" borderId="32" xfId="0" applyFont="1" applyBorder="1" applyAlignment="1">
      <alignment vertical="center" wrapText="1" shrinkToFit="1"/>
    </xf>
    <xf numFmtId="0" fontId="75" fillId="0" borderId="46" xfId="0" applyFont="1" applyBorder="1" applyAlignment="1">
      <alignment vertical="center" wrapText="1" shrinkToFit="1"/>
    </xf>
    <xf numFmtId="0" fontId="75" fillId="0" borderId="47" xfId="0" applyFont="1" applyBorder="1" applyAlignment="1">
      <alignment vertical="center" wrapText="1" shrinkToFit="1"/>
    </xf>
    <xf numFmtId="0" fontId="75" fillId="0" borderId="48" xfId="0" applyFont="1" applyBorder="1" applyAlignment="1">
      <alignment vertical="center" wrapText="1" shrinkToFit="1"/>
    </xf>
    <xf numFmtId="14" fontId="10" fillId="14" borderId="5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7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3" fillId="33" borderId="39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0" fillId="0" borderId="45" xfId="0" applyFont="1" applyBorder="1" applyAlignment="1">
      <alignment horizontal="center" vertical="center" wrapText="1" shrinkToFit="1"/>
    </xf>
    <xf numFmtId="14" fontId="67" fillId="33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shrinkToFit="1"/>
    </xf>
    <xf numFmtId="0" fontId="47" fillId="33" borderId="40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36" borderId="59" xfId="0" applyFont="1" applyFill="1" applyBorder="1" applyAlignment="1">
      <alignment horizontal="center" vertical="center" shrinkToFit="1"/>
    </xf>
    <xf numFmtId="0" fontId="14" fillId="36" borderId="60" xfId="0" applyFont="1" applyFill="1" applyBorder="1" applyAlignment="1">
      <alignment horizontal="center" vertical="center" shrinkToFit="1"/>
    </xf>
    <xf numFmtId="0" fontId="14" fillId="36" borderId="61" xfId="0" applyFont="1" applyFill="1" applyBorder="1" applyAlignment="1">
      <alignment horizontal="center" vertical="center" shrinkToFit="1"/>
    </xf>
    <xf numFmtId="0" fontId="14" fillId="14" borderId="62" xfId="0" applyFont="1" applyFill="1" applyBorder="1" applyAlignment="1">
      <alignment horizontal="center" vertical="center" shrinkToFit="1"/>
    </xf>
    <xf numFmtId="0" fontId="14" fillId="14" borderId="17" xfId="0" applyFont="1" applyFill="1" applyBorder="1" applyAlignment="1">
      <alignment horizontal="center" vertical="center" shrinkToFit="1"/>
    </xf>
    <xf numFmtId="0" fontId="14" fillId="14" borderId="12" xfId="0" applyFont="1" applyFill="1" applyBorder="1" applyAlignment="1">
      <alignment horizontal="center" vertical="center" shrinkToFit="1"/>
    </xf>
    <xf numFmtId="0" fontId="14" fillId="14" borderId="28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36" borderId="63" xfId="0" applyFont="1" applyFill="1" applyBorder="1" applyAlignment="1">
      <alignment horizontal="center" vertical="center"/>
    </xf>
    <xf numFmtId="0" fontId="46" fillId="36" borderId="64" xfId="0" applyFont="1" applyFill="1" applyBorder="1" applyAlignment="1">
      <alignment horizontal="center" vertical="center"/>
    </xf>
    <xf numFmtId="0" fontId="14" fillId="36" borderId="64" xfId="0" applyFont="1" applyFill="1" applyBorder="1" applyAlignment="1">
      <alignment horizontal="center" vertical="center"/>
    </xf>
    <xf numFmtId="0" fontId="14" fillId="36" borderId="64" xfId="0" applyFont="1" applyFill="1" applyBorder="1" applyAlignment="1">
      <alignment horizontal="center" vertical="center" wrapText="1" shrinkToFit="1"/>
    </xf>
    <xf numFmtId="0" fontId="47" fillId="36" borderId="64" xfId="0" applyFont="1" applyFill="1" applyBorder="1" applyAlignment="1">
      <alignment horizontal="center" vertical="center" wrapText="1" shrinkToFit="1"/>
    </xf>
    <xf numFmtId="0" fontId="14" fillId="36" borderId="65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4" fillId="37" borderId="62" xfId="0" applyFont="1" applyFill="1" applyBorder="1" applyAlignment="1">
      <alignment horizontal="center" vertical="center" shrinkToFit="1"/>
    </xf>
    <xf numFmtId="0" fontId="14" fillId="37" borderId="13" xfId="0" applyFont="1" applyFill="1" applyBorder="1" applyAlignment="1">
      <alignment horizontal="center" vertical="center" shrinkToFit="1"/>
    </xf>
    <xf numFmtId="0" fontId="14" fillId="37" borderId="28" xfId="0" applyFont="1" applyFill="1" applyBorder="1" applyAlignment="1">
      <alignment horizontal="center" vertical="center" shrinkToFit="1"/>
    </xf>
    <xf numFmtId="0" fontId="14" fillId="37" borderId="13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4" fillId="37" borderId="67" xfId="0" applyFont="1" applyFill="1" applyBorder="1" applyAlignment="1">
      <alignment horizontal="center" vertical="center" shrinkToFit="1"/>
    </xf>
    <xf numFmtId="0" fontId="14" fillId="37" borderId="2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D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5.625" style="9" customWidth="1"/>
    <col min="3" max="4" width="5.625" style="10" customWidth="1"/>
    <col min="5" max="9" width="15.625" style="10" customWidth="1"/>
    <col min="10" max="10" width="5.625" style="10" customWidth="1"/>
    <col min="11" max="11" width="8.625" style="10" customWidth="1"/>
    <col min="12" max="12" width="1.625" style="10" customWidth="1"/>
    <col min="13" max="13" width="9.50390625" style="10" customWidth="1"/>
    <col min="14" max="16" width="5.625" style="10" customWidth="1"/>
    <col min="17" max="17" width="27.625" style="10" customWidth="1"/>
    <col min="18" max="19" width="20.625" style="9" customWidth="1"/>
    <col min="20" max="24" width="4.625" style="9" customWidth="1"/>
    <col min="25" max="27" width="4.625" style="11" customWidth="1"/>
    <col min="28" max="28" width="4.625" style="9" customWidth="1"/>
    <col min="29" max="16384" width="9.00390625" style="9" customWidth="1"/>
  </cols>
  <sheetData>
    <row r="1" ht="16.5" thickBot="1"/>
    <row r="2" spans="2:27" s="13" customFormat="1" ht="30" customHeight="1" thickBot="1">
      <c r="B2" s="191" t="s">
        <v>233</v>
      </c>
      <c r="C2" s="191"/>
      <c r="D2" s="191"/>
      <c r="E2" s="191"/>
      <c r="F2" s="191"/>
      <c r="G2" s="191"/>
      <c r="H2" s="191"/>
      <c r="I2" s="191"/>
      <c r="J2" s="191"/>
      <c r="K2" s="191"/>
      <c r="L2" s="12"/>
      <c r="M2" s="121" t="s">
        <v>239</v>
      </c>
      <c r="N2" s="122"/>
      <c r="O2" s="122"/>
      <c r="P2" s="122"/>
      <c r="Q2" s="123"/>
      <c r="Y2" s="14"/>
      <c r="Z2" s="14"/>
      <c r="AA2" s="14"/>
    </row>
    <row r="3" spans="2:28" s="13" customFormat="1" ht="30" customHeight="1" thickBot="1">
      <c r="B3" s="118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5"/>
      <c r="M3" s="124"/>
      <c r="N3" s="125"/>
      <c r="O3" s="125"/>
      <c r="P3" s="125"/>
      <c r="Q3" s="126"/>
      <c r="R3" s="16" t="s">
        <v>177</v>
      </c>
      <c r="S3" s="17" t="s">
        <v>177</v>
      </c>
      <c r="T3" s="18" t="s">
        <v>177</v>
      </c>
      <c r="U3" s="19" t="s">
        <v>177</v>
      </c>
      <c r="V3" s="19" t="s">
        <v>177</v>
      </c>
      <c r="W3" s="19" t="s">
        <v>177</v>
      </c>
      <c r="X3" s="19" t="s">
        <v>177</v>
      </c>
      <c r="Y3" s="19" t="s">
        <v>177</v>
      </c>
      <c r="Z3" s="19" t="s">
        <v>177</v>
      </c>
      <c r="AA3" s="20" t="s">
        <v>177</v>
      </c>
      <c r="AB3" s="21" t="s">
        <v>229</v>
      </c>
    </row>
    <row r="4" spans="2:28" s="28" customFormat="1" ht="18" customHeight="1" thickTop="1">
      <c r="B4" s="192" t="s">
        <v>156</v>
      </c>
      <c r="C4" s="193"/>
      <c r="D4" s="193"/>
      <c r="E4" s="139"/>
      <c r="F4" s="140"/>
      <c r="G4" s="206" t="s">
        <v>215</v>
      </c>
      <c r="H4" s="155"/>
      <c r="I4" s="155"/>
      <c r="J4" s="155"/>
      <c r="K4" s="156"/>
      <c r="L4" s="22"/>
      <c r="M4" s="157" t="s">
        <v>232</v>
      </c>
      <c r="N4" s="158"/>
      <c r="O4" s="158"/>
      <c r="P4" s="158"/>
      <c r="Q4" s="159"/>
      <c r="R4" s="23" t="s">
        <v>115</v>
      </c>
      <c r="S4" s="24" t="s">
        <v>131</v>
      </c>
      <c r="T4" s="25" t="s">
        <v>169</v>
      </c>
      <c r="U4" s="20" t="s">
        <v>20</v>
      </c>
      <c r="V4" s="19" t="s">
        <v>21</v>
      </c>
      <c r="W4" s="26" t="s">
        <v>6</v>
      </c>
      <c r="X4" s="27" t="s">
        <v>22</v>
      </c>
      <c r="Y4" s="19" t="s">
        <v>238</v>
      </c>
      <c r="Z4" s="19" t="s">
        <v>149</v>
      </c>
      <c r="AA4" s="20" t="s">
        <v>150</v>
      </c>
      <c r="AB4" s="19">
        <v>0</v>
      </c>
    </row>
    <row r="5" spans="2:28" s="28" customFormat="1" ht="18" customHeight="1">
      <c r="B5" s="194" t="s">
        <v>0</v>
      </c>
      <c r="C5" s="195"/>
      <c r="D5" s="195"/>
      <c r="E5" s="163"/>
      <c r="F5" s="164"/>
      <c r="G5" s="204" t="s">
        <v>1</v>
      </c>
      <c r="H5" s="160"/>
      <c r="I5" s="160"/>
      <c r="J5" s="160"/>
      <c r="K5" s="161"/>
      <c r="L5" s="22"/>
      <c r="M5" s="157"/>
      <c r="N5" s="158"/>
      <c r="O5" s="158"/>
      <c r="P5" s="158"/>
      <c r="Q5" s="159"/>
      <c r="R5" s="23" t="s">
        <v>116</v>
      </c>
      <c r="S5" s="24" t="s">
        <v>132</v>
      </c>
      <c r="T5" s="25" t="s">
        <v>170</v>
      </c>
      <c r="U5" s="20" t="s">
        <v>25</v>
      </c>
      <c r="V5" s="19" t="s">
        <v>26</v>
      </c>
      <c r="W5" s="19" t="s">
        <v>160</v>
      </c>
      <c r="X5" s="31" t="s">
        <v>27</v>
      </c>
      <c r="Y5" s="32" t="s">
        <v>216</v>
      </c>
      <c r="Z5" s="20" t="s">
        <v>23</v>
      </c>
      <c r="AA5" s="20" t="s">
        <v>24</v>
      </c>
      <c r="AB5" s="19">
        <v>1</v>
      </c>
    </row>
    <row r="6" spans="2:28" s="28" customFormat="1" ht="18" customHeight="1" thickBot="1">
      <c r="B6" s="196" t="s">
        <v>2</v>
      </c>
      <c r="C6" s="197"/>
      <c r="D6" s="197"/>
      <c r="E6" s="141"/>
      <c r="F6" s="142"/>
      <c r="G6" s="205" t="s">
        <v>112</v>
      </c>
      <c r="H6" s="133"/>
      <c r="I6" s="133"/>
      <c r="J6" s="133"/>
      <c r="K6" s="134"/>
      <c r="L6" s="22"/>
      <c r="M6" s="170" t="s">
        <v>180</v>
      </c>
      <c r="N6" s="167"/>
      <c r="O6" s="167"/>
      <c r="P6" s="167"/>
      <c r="Q6" s="171"/>
      <c r="R6" s="23" t="s">
        <v>117</v>
      </c>
      <c r="S6" s="24" t="s">
        <v>133</v>
      </c>
      <c r="T6" s="25"/>
      <c r="U6" s="20" t="s">
        <v>30</v>
      </c>
      <c r="V6" s="19" t="s">
        <v>31</v>
      </c>
      <c r="W6" s="19" t="s">
        <v>161</v>
      </c>
      <c r="X6" s="27" t="s">
        <v>32</v>
      </c>
      <c r="Y6" s="32" t="s">
        <v>217</v>
      </c>
      <c r="Z6" s="20" t="s">
        <v>28</v>
      </c>
      <c r="AA6" s="20" t="s">
        <v>29</v>
      </c>
      <c r="AB6" s="19">
        <v>2</v>
      </c>
    </row>
    <row r="7" spans="2:28" s="28" customFormat="1" ht="18" customHeight="1" thickBot="1" thickTop="1">
      <c r="B7" s="198" t="s">
        <v>9</v>
      </c>
      <c r="C7" s="199" t="s">
        <v>157</v>
      </c>
      <c r="D7" s="200" t="s">
        <v>158</v>
      </c>
      <c r="E7" s="200" t="s">
        <v>4</v>
      </c>
      <c r="F7" s="200" t="s">
        <v>230</v>
      </c>
      <c r="G7" s="200" t="s">
        <v>7</v>
      </c>
      <c r="H7" s="201" t="s">
        <v>234</v>
      </c>
      <c r="I7" s="202" t="s">
        <v>235</v>
      </c>
      <c r="J7" s="200" t="s">
        <v>159</v>
      </c>
      <c r="K7" s="203" t="s">
        <v>168</v>
      </c>
      <c r="L7" s="22"/>
      <c r="M7" s="172"/>
      <c r="N7" s="173"/>
      <c r="O7" s="173"/>
      <c r="P7" s="173"/>
      <c r="Q7" s="174"/>
      <c r="R7" s="23" t="s">
        <v>174</v>
      </c>
      <c r="S7" s="24" t="s">
        <v>173</v>
      </c>
      <c r="T7" s="36"/>
      <c r="V7" s="19" t="s">
        <v>35</v>
      </c>
      <c r="W7" s="19" t="s">
        <v>162</v>
      </c>
      <c r="X7" s="31" t="s">
        <v>36</v>
      </c>
      <c r="Y7" s="32" t="s">
        <v>218</v>
      </c>
      <c r="Z7" s="20" t="s">
        <v>33</v>
      </c>
      <c r="AA7" s="20" t="s">
        <v>34</v>
      </c>
      <c r="AB7" s="19">
        <v>3</v>
      </c>
    </row>
    <row r="8" spans="2:28" s="28" customFormat="1" ht="18" customHeight="1" thickBot="1">
      <c r="B8" s="37">
        <v>1</v>
      </c>
      <c r="C8" s="38" t="s">
        <v>176</v>
      </c>
      <c r="D8" s="29" t="s">
        <v>177</v>
      </c>
      <c r="E8" s="39" t="s">
        <v>177</v>
      </c>
      <c r="F8" s="40" t="s">
        <v>177</v>
      </c>
      <c r="G8" s="41">
        <v>32234</v>
      </c>
      <c r="H8" s="29" t="s">
        <v>177</v>
      </c>
      <c r="I8" s="29" t="s">
        <v>177</v>
      </c>
      <c r="J8" s="29">
        <f>DATEDIF(G8,M8,"Y")</f>
        <v>30</v>
      </c>
      <c r="K8" s="30" t="s">
        <v>177</v>
      </c>
      <c r="L8" s="22"/>
      <c r="M8" s="175">
        <f ca="1">TODAY()</f>
        <v>43538</v>
      </c>
      <c r="N8" s="175"/>
      <c r="O8" s="143" t="s">
        <v>179</v>
      </c>
      <c r="P8" s="143"/>
      <c r="Q8" s="144"/>
      <c r="R8" s="42" t="s">
        <v>120</v>
      </c>
      <c r="S8" s="43" t="s">
        <v>137</v>
      </c>
      <c r="T8" s="36"/>
      <c r="V8" s="19" t="s">
        <v>164</v>
      </c>
      <c r="W8" s="19" t="s">
        <v>163</v>
      </c>
      <c r="X8" s="31" t="s">
        <v>39</v>
      </c>
      <c r="Y8" s="32" t="s">
        <v>219</v>
      </c>
      <c r="Z8" s="20" t="s">
        <v>37</v>
      </c>
      <c r="AA8" s="20" t="s">
        <v>38</v>
      </c>
      <c r="AB8" s="19">
        <v>4</v>
      </c>
    </row>
    <row r="9" spans="2:28" s="28" customFormat="1" ht="18" customHeight="1">
      <c r="B9" s="44">
        <v>2</v>
      </c>
      <c r="C9" s="38" t="s">
        <v>176</v>
      </c>
      <c r="D9" s="45" t="s">
        <v>177</v>
      </c>
      <c r="E9" s="46" t="s">
        <v>177</v>
      </c>
      <c r="F9" s="47" t="s">
        <v>177</v>
      </c>
      <c r="G9" s="48" t="s">
        <v>177</v>
      </c>
      <c r="H9" s="45" t="s">
        <v>177</v>
      </c>
      <c r="I9" s="45" t="s">
        <v>177</v>
      </c>
      <c r="J9" s="45" t="e">
        <f>DATEDIF(G9,M8,"Y")</f>
        <v>#VALUE!</v>
      </c>
      <c r="K9" s="49" t="s">
        <v>177</v>
      </c>
      <c r="L9" s="22"/>
      <c r="M9" s="162" t="s">
        <v>205</v>
      </c>
      <c r="N9" s="162"/>
      <c r="O9" s="143"/>
      <c r="P9" s="143"/>
      <c r="Q9" s="144"/>
      <c r="R9" s="50"/>
      <c r="S9" s="51"/>
      <c r="T9" s="36"/>
      <c r="V9" s="19" t="s">
        <v>165</v>
      </c>
      <c r="X9" s="31" t="s">
        <v>42</v>
      </c>
      <c r="Y9" s="32" t="s">
        <v>220</v>
      </c>
      <c r="Z9" s="20" t="s">
        <v>40</v>
      </c>
      <c r="AA9" s="20" t="s">
        <v>41</v>
      </c>
      <c r="AB9" s="19">
        <v>5</v>
      </c>
    </row>
    <row r="10" spans="2:28" s="28" customFormat="1" ht="18" customHeight="1">
      <c r="B10" s="44">
        <v>3</v>
      </c>
      <c r="C10" s="38" t="s">
        <v>176</v>
      </c>
      <c r="D10" s="45" t="s">
        <v>177</v>
      </c>
      <c r="E10" s="46" t="s">
        <v>177</v>
      </c>
      <c r="F10" s="47" t="s">
        <v>177</v>
      </c>
      <c r="G10" s="48" t="s">
        <v>177</v>
      </c>
      <c r="H10" s="45" t="s">
        <v>177</v>
      </c>
      <c r="I10" s="45" t="s">
        <v>177</v>
      </c>
      <c r="J10" s="45" t="e">
        <f>DATEDIF(G10,M8,"Y")</f>
        <v>#VALUE!</v>
      </c>
      <c r="K10" s="49" t="s">
        <v>177</v>
      </c>
      <c r="L10" s="22"/>
      <c r="M10" s="52" t="s">
        <v>183</v>
      </c>
      <c r="N10" s="52" t="s">
        <v>184</v>
      </c>
      <c r="O10" s="143"/>
      <c r="P10" s="143"/>
      <c r="Q10" s="144"/>
      <c r="R10" s="23" t="s">
        <v>118</v>
      </c>
      <c r="S10" s="24" t="s">
        <v>135</v>
      </c>
      <c r="T10" s="53"/>
      <c r="V10" s="19" t="s">
        <v>166</v>
      </c>
      <c r="X10" s="31" t="s">
        <v>45</v>
      </c>
      <c r="Y10" s="32" t="s">
        <v>221</v>
      </c>
      <c r="Z10" s="20" t="s">
        <v>43</v>
      </c>
      <c r="AA10" s="20" t="s">
        <v>44</v>
      </c>
      <c r="AB10" s="19">
        <v>6</v>
      </c>
    </row>
    <row r="11" spans="2:28" s="28" customFormat="1" ht="18" customHeight="1">
      <c r="B11" s="44">
        <v>4</v>
      </c>
      <c r="C11" s="38" t="s">
        <v>176</v>
      </c>
      <c r="D11" s="45" t="s">
        <v>177</v>
      </c>
      <c r="E11" s="46" t="s">
        <v>177</v>
      </c>
      <c r="F11" s="47" t="s">
        <v>177</v>
      </c>
      <c r="G11" s="48" t="s">
        <v>177</v>
      </c>
      <c r="H11" s="45" t="s">
        <v>177</v>
      </c>
      <c r="I11" s="45" t="s">
        <v>177</v>
      </c>
      <c r="J11" s="45" t="e">
        <f>DATEDIF(G11,M8,"Y")</f>
        <v>#VALUE!</v>
      </c>
      <c r="K11" s="49" t="s">
        <v>177</v>
      </c>
      <c r="L11" s="22"/>
      <c r="M11" s="54">
        <v>24563</v>
      </c>
      <c r="N11" s="55">
        <f>DATEDIF(M11,M8,"Y")</f>
        <v>51</v>
      </c>
      <c r="O11" s="168" t="s">
        <v>206</v>
      </c>
      <c r="P11" s="169"/>
      <c r="Q11" s="169"/>
      <c r="R11" s="23" t="s">
        <v>119</v>
      </c>
      <c r="S11" s="24" t="s">
        <v>136</v>
      </c>
      <c r="T11" s="36"/>
      <c r="X11" s="31" t="s">
        <v>48</v>
      </c>
      <c r="Y11" s="32" t="s">
        <v>222</v>
      </c>
      <c r="Z11" s="20" t="s">
        <v>46</v>
      </c>
      <c r="AA11" s="20" t="s">
        <v>47</v>
      </c>
      <c r="AB11" s="19">
        <v>7</v>
      </c>
    </row>
    <row r="12" spans="2:28" s="28" customFormat="1" ht="18" customHeight="1">
      <c r="B12" s="44">
        <v>5</v>
      </c>
      <c r="C12" s="38" t="s">
        <v>176</v>
      </c>
      <c r="D12" s="45" t="s">
        <v>177</v>
      </c>
      <c r="E12" s="46" t="s">
        <v>177</v>
      </c>
      <c r="F12" s="47" t="s">
        <v>177</v>
      </c>
      <c r="G12" s="48" t="s">
        <v>177</v>
      </c>
      <c r="H12" s="45" t="s">
        <v>177</v>
      </c>
      <c r="I12" s="45" t="s">
        <v>177</v>
      </c>
      <c r="J12" s="45" t="e">
        <f>DATEDIF(G12,M8,"Y")</f>
        <v>#VALUE!</v>
      </c>
      <c r="K12" s="49" t="s">
        <v>177</v>
      </c>
      <c r="L12" s="22"/>
      <c r="M12" s="54">
        <v>24929</v>
      </c>
      <c r="N12" s="55">
        <f>DATEDIF(M12,M8,"Y")</f>
        <v>50</v>
      </c>
      <c r="O12" s="168"/>
      <c r="P12" s="169"/>
      <c r="Q12" s="169"/>
      <c r="R12" s="23" t="s">
        <v>121</v>
      </c>
      <c r="S12" s="24" t="s">
        <v>138</v>
      </c>
      <c r="T12" s="36"/>
      <c r="X12" s="31" t="s">
        <v>51</v>
      </c>
      <c r="Y12" s="32" t="s">
        <v>223</v>
      </c>
      <c r="Z12" s="20" t="s">
        <v>49</v>
      </c>
      <c r="AA12" s="20" t="s">
        <v>50</v>
      </c>
      <c r="AB12" s="19">
        <v>8</v>
      </c>
    </row>
    <row r="13" spans="2:28" s="28" customFormat="1" ht="18" customHeight="1">
      <c r="B13" s="44">
        <v>6</v>
      </c>
      <c r="C13" s="38" t="s">
        <v>176</v>
      </c>
      <c r="D13" s="45" t="s">
        <v>177</v>
      </c>
      <c r="E13" s="46" t="s">
        <v>177</v>
      </c>
      <c r="F13" s="47" t="s">
        <v>177</v>
      </c>
      <c r="G13" s="48" t="s">
        <v>177</v>
      </c>
      <c r="H13" s="45" t="s">
        <v>177</v>
      </c>
      <c r="I13" s="45" t="s">
        <v>177</v>
      </c>
      <c r="J13" s="45" t="e">
        <f>DATEDIF(G13,M8,"Y")</f>
        <v>#VALUE!</v>
      </c>
      <c r="K13" s="49" t="s">
        <v>177</v>
      </c>
      <c r="L13" s="22"/>
      <c r="M13" s="54">
        <v>25294</v>
      </c>
      <c r="N13" s="55">
        <f>DATEDIF(M13,M8,"Y")</f>
        <v>49</v>
      </c>
      <c r="O13" s="168"/>
      <c r="P13" s="169"/>
      <c r="Q13" s="169"/>
      <c r="R13" s="23" t="s">
        <v>122</v>
      </c>
      <c r="S13" s="24" t="s">
        <v>139</v>
      </c>
      <c r="T13" s="36"/>
      <c r="U13" s="9"/>
      <c r="V13" s="9"/>
      <c r="X13" s="56"/>
      <c r="Y13" s="32" t="s">
        <v>224</v>
      </c>
      <c r="Z13" s="20" t="s">
        <v>52</v>
      </c>
      <c r="AA13" s="20" t="s">
        <v>53</v>
      </c>
      <c r="AB13" s="19">
        <v>9</v>
      </c>
    </row>
    <row r="14" spans="2:28" ht="18" customHeight="1">
      <c r="B14" s="44">
        <v>7</v>
      </c>
      <c r="C14" s="38" t="s">
        <v>176</v>
      </c>
      <c r="D14" s="45" t="s">
        <v>177</v>
      </c>
      <c r="E14" s="46" t="s">
        <v>177</v>
      </c>
      <c r="F14" s="47" t="s">
        <v>177</v>
      </c>
      <c r="G14" s="48" t="s">
        <v>177</v>
      </c>
      <c r="H14" s="45" t="s">
        <v>177</v>
      </c>
      <c r="I14" s="45" t="s">
        <v>177</v>
      </c>
      <c r="J14" s="45" t="e">
        <f>DATEDIF(G14,M8,"Y")</f>
        <v>#VALUE!</v>
      </c>
      <c r="K14" s="49" t="s">
        <v>177</v>
      </c>
      <c r="L14" s="22"/>
      <c r="M14" s="54">
        <v>25659</v>
      </c>
      <c r="N14" s="55">
        <f>DATEDIF(M14,M8,"Y")</f>
        <v>48</v>
      </c>
      <c r="O14" s="168"/>
      <c r="P14" s="169"/>
      <c r="Q14" s="169"/>
      <c r="R14" s="57" t="s">
        <v>231</v>
      </c>
      <c r="S14" s="24" t="s">
        <v>214</v>
      </c>
      <c r="T14" s="36"/>
      <c r="X14" s="27" t="s">
        <v>56</v>
      </c>
      <c r="Y14" s="32" t="s">
        <v>225</v>
      </c>
      <c r="Z14" s="20" t="s">
        <v>54</v>
      </c>
      <c r="AA14" s="20" t="s">
        <v>55</v>
      </c>
      <c r="AB14" s="19">
        <v>10</v>
      </c>
    </row>
    <row r="15" spans="2:28" ht="18" customHeight="1" thickBot="1">
      <c r="B15" s="44">
        <v>8</v>
      </c>
      <c r="C15" s="38" t="s">
        <v>176</v>
      </c>
      <c r="D15" s="45" t="s">
        <v>177</v>
      </c>
      <c r="E15" s="46" t="s">
        <v>177</v>
      </c>
      <c r="F15" s="47" t="s">
        <v>177</v>
      </c>
      <c r="G15" s="48" t="s">
        <v>177</v>
      </c>
      <c r="H15" s="45" t="s">
        <v>177</v>
      </c>
      <c r="I15" s="45" t="s">
        <v>177</v>
      </c>
      <c r="J15" s="45" t="e">
        <f>DATEDIF(G15,M8,"Y")</f>
        <v>#VALUE!</v>
      </c>
      <c r="K15" s="49" t="s">
        <v>177</v>
      </c>
      <c r="L15" s="22"/>
      <c r="M15" s="54">
        <v>26024</v>
      </c>
      <c r="N15" s="55">
        <f>DATEDIF(M15,M8,"Y")</f>
        <v>47</v>
      </c>
      <c r="O15" s="168"/>
      <c r="P15" s="169"/>
      <c r="Q15" s="169"/>
      <c r="R15" s="42" t="s">
        <v>125</v>
      </c>
      <c r="S15" s="43" t="s">
        <v>142</v>
      </c>
      <c r="T15" s="36"/>
      <c r="X15" s="27" t="s">
        <v>59</v>
      </c>
      <c r="Y15" s="32" t="s">
        <v>226</v>
      </c>
      <c r="Z15" s="20" t="s">
        <v>57</v>
      </c>
      <c r="AA15" s="20" t="s">
        <v>58</v>
      </c>
      <c r="AB15" s="19">
        <v>11</v>
      </c>
    </row>
    <row r="16" spans="2:28" ht="18" customHeight="1">
      <c r="B16" s="44">
        <v>9</v>
      </c>
      <c r="C16" s="38" t="s">
        <v>176</v>
      </c>
      <c r="D16" s="45" t="s">
        <v>177</v>
      </c>
      <c r="E16" s="46" t="s">
        <v>177</v>
      </c>
      <c r="F16" s="47" t="s">
        <v>177</v>
      </c>
      <c r="G16" s="48" t="s">
        <v>177</v>
      </c>
      <c r="H16" s="45" t="s">
        <v>177</v>
      </c>
      <c r="I16" s="45" t="s">
        <v>177</v>
      </c>
      <c r="J16" s="45" t="e">
        <f>DATEDIF(G16,M8,"Y")</f>
        <v>#VALUE!</v>
      </c>
      <c r="K16" s="49" t="s">
        <v>177</v>
      </c>
      <c r="L16" s="22"/>
      <c r="M16" s="54">
        <v>26390</v>
      </c>
      <c r="N16" s="55">
        <f>DATEDIF(M16,M8,"Y")</f>
        <v>46</v>
      </c>
      <c r="O16" s="166" t="s">
        <v>178</v>
      </c>
      <c r="P16" s="167"/>
      <c r="Q16" s="167"/>
      <c r="R16" s="58"/>
      <c r="S16" s="59"/>
      <c r="T16" s="36"/>
      <c r="X16" s="31" t="s">
        <v>62</v>
      </c>
      <c r="Y16" s="32" t="s">
        <v>227</v>
      </c>
      <c r="Z16" s="20" t="s">
        <v>60</v>
      </c>
      <c r="AA16" s="20" t="s">
        <v>61</v>
      </c>
      <c r="AB16" s="19">
        <v>12</v>
      </c>
    </row>
    <row r="17" spans="2:28" ht="18" customHeight="1">
      <c r="B17" s="44">
        <v>10</v>
      </c>
      <c r="C17" s="38" t="s">
        <v>176</v>
      </c>
      <c r="D17" s="45" t="s">
        <v>177</v>
      </c>
      <c r="E17" s="46" t="s">
        <v>177</v>
      </c>
      <c r="F17" s="47" t="s">
        <v>177</v>
      </c>
      <c r="G17" s="48" t="s">
        <v>177</v>
      </c>
      <c r="H17" s="45" t="s">
        <v>177</v>
      </c>
      <c r="I17" s="45" t="s">
        <v>177</v>
      </c>
      <c r="J17" s="45" t="e">
        <f>DATEDIF(G17,M8,"Y")</f>
        <v>#VALUE!</v>
      </c>
      <c r="K17" s="49" t="s">
        <v>177</v>
      </c>
      <c r="L17" s="22"/>
      <c r="M17" s="54">
        <v>26755</v>
      </c>
      <c r="N17" s="55">
        <f>DATEDIF(M17,M8,"Y")</f>
        <v>45</v>
      </c>
      <c r="O17" s="166"/>
      <c r="P17" s="167"/>
      <c r="Q17" s="167"/>
      <c r="R17" s="23" t="s">
        <v>130</v>
      </c>
      <c r="S17" s="24" t="s">
        <v>148</v>
      </c>
      <c r="T17" s="53"/>
      <c r="X17" s="31" t="s">
        <v>64</v>
      </c>
      <c r="Y17" s="60"/>
      <c r="AA17" s="20" t="s">
        <v>63</v>
      </c>
      <c r="AB17" s="19">
        <v>13</v>
      </c>
    </row>
    <row r="18" spans="2:28" ht="18" customHeight="1">
      <c r="B18" s="44">
        <v>11</v>
      </c>
      <c r="C18" s="38" t="s">
        <v>176</v>
      </c>
      <c r="D18" s="45" t="s">
        <v>177</v>
      </c>
      <c r="E18" s="46" t="s">
        <v>177</v>
      </c>
      <c r="F18" s="47" t="s">
        <v>177</v>
      </c>
      <c r="G18" s="48" t="s">
        <v>177</v>
      </c>
      <c r="H18" s="45" t="s">
        <v>177</v>
      </c>
      <c r="I18" s="45" t="s">
        <v>177</v>
      </c>
      <c r="J18" s="45" t="e">
        <f>DATEDIF(G18,M8,"Y")</f>
        <v>#VALUE!</v>
      </c>
      <c r="K18" s="49" t="s">
        <v>177</v>
      </c>
      <c r="L18" s="22"/>
      <c r="M18" s="54">
        <v>27120</v>
      </c>
      <c r="N18" s="55">
        <f>DATEDIF(M18,M8,"Y")</f>
        <v>44</v>
      </c>
      <c r="O18" s="166"/>
      <c r="P18" s="167"/>
      <c r="Q18" s="167"/>
      <c r="R18" s="23" t="s">
        <v>126</v>
      </c>
      <c r="S18" s="24" t="s">
        <v>143</v>
      </c>
      <c r="T18" s="36"/>
      <c r="X18" s="31" t="s">
        <v>66</v>
      </c>
      <c r="Y18" s="60"/>
      <c r="AA18" s="20" t="s">
        <v>65</v>
      </c>
      <c r="AB18" s="19">
        <v>14</v>
      </c>
    </row>
    <row r="19" spans="2:28" ht="18" customHeight="1">
      <c r="B19" s="44">
        <v>12</v>
      </c>
      <c r="C19" s="38" t="s">
        <v>176</v>
      </c>
      <c r="D19" s="45" t="s">
        <v>177</v>
      </c>
      <c r="E19" s="46" t="s">
        <v>177</v>
      </c>
      <c r="F19" s="47" t="s">
        <v>177</v>
      </c>
      <c r="G19" s="48" t="s">
        <v>177</v>
      </c>
      <c r="H19" s="45" t="s">
        <v>177</v>
      </c>
      <c r="I19" s="45" t="s">
        <v>177</v>
      </c>
      <c r="J19" s="45" t="e">
        <f>DATEDIF(G19,M8,"Y")</f>
        <v>#VALUE!</v>
      </c>
      <c r="K19" s="49" t="s">
        <v>177</v>
      </c>
      <c r="L19" s="22"/>
      <c r="M19" s="54">
        <v>27485</v>
      </c>
      <c r="N19" s="55">
        <f>DATEDIF(M19,M8,"Y")</f>
        <v>43</v>
      </c>
      <c r="O19" s="154" t="s">
        <v>108</v>
      </c>
      <c r="P19" s="143"/>
      <c r="Q19" s="143"/>
      <c r="R19" s="23" t="s">
        <v>127</v>
      </c>
      <c r="S19" s="24" t="s">
        <v>144</v>
      </c>
      <c r="T19" s="36"/>
      <c r="X19" s="31" t="s">
        <v>68</v>
      </c>
      <c r="Y19" s="60"/>
      <c r="AA19" s="20" t="s">
        <v>67</v>
      </c>
      <c r="AB19" s="19">
        <v>15</v>
      </c>
    </row>
    <row r="20" spans="2:28" ht="18" customHeight="1">
      <c r="B20" s="44">
        <v>13</v>
      </c>
      <c r="C20" s="38" t="s">
        <v>176</v>
      </c>
      <c r="D20" s="45" t="s">
        <v>177</v>
      </c>
      <c r="E20" s="46" t="s">
        <v>177</v>
      </c>
      <c r="F20" s="47" t="s">
        <v>177</v>
      </c>
      <c r="G20" s="48" t="s">
        <v>177</v>
      </c>
      <c r="H20" s="45" t="s">
        <v>177</v>
      </c>
      <c r="I20" s="45" t="s">
        <v>177</v>
      </c>
      <c r="J20" s="45" t="e">
        <f>DATEDIF(G20,M8,"Y")</f>
        <v>#VALUE!</v>
      </c>
      <c r="K20" s="49" t="s">
        <v>177</v>
      </c>
      <c r="L20" s="22"/>
      <c r="M20" s="54">
        <v>27851</v>
      </c>
      <c r="N20" s="55">
        <f>DATEDIF(M20,M8,"Y")</f>
        <v>42</v>
      </c>
      <c r="O20" s="154"/>
      <c r="P20" s="143"/>
      <c r="Q20" s="143"/>
      <c r="R20" s="23" t="s">
        <v>128</v>
      </c>
      <c r="S20" s="24" t="s">
        <v>145</v>
      </c>
      <c r="T20" s="36"/>
      <c r="X20" s="31" t="s">
        <v>70</v>
      </c>
      <c r="Y20" s="60"/>
      <c r="AA20" s="20" t="s">
        <v>69</v>
      </c>
      <c r="AB20" s="19">
        <v>16</v>
      </c>
    </row>
    <row r="21" spans="2:28" ht="18" customHeight="1">
      <c r="B21" s="44">
        <v>14</v>
      </c>
      <c r="C21" s="38" t="s">
        <v>176</v>
      </c>
      <c r="D21" s="45" t="s">
        <v>177</v>
      </c>
      <c r="E21" s="46" t="s">
        <v>177</v>
      </c>
      <c r="F21" s="47" t="s">
        <v>177</v>
      </c>
      <c r="G21" s="48" t="s">
        <v>177</v>
      </c>
      <c r="H21" s="45" t="s">
        <v>177</v>
      </c>
      <c r="I21" s="45" t="s">
        <v>177</v>
      </c>
      <c r="J21" s="45" t="e">
        <f>DATEDIF(G21,M8,"Y")</f>
        <v>#VALUE!</v>
      </c>
      <c r="K21" s="49" t="s">
        <v>177</v>
      </c>
      <c r="L21" s="22"/>
      <c r="M21" s="54">
        <v>28216</v>
      </c>
      <c r="N21" s="55">
        <f>DATEDIF(M21,M8,"Y")</f>
        <v>41</v>
      </c>
      <c r="O21" s="154" t="s">
        <v>109</v>
      </c>
      <c r="P21" s="143"/>
      <c r="Q21" s="143"/>
      <c r="R21" s="23" t="s">
        <v>129</v>
      </c>
      <c r="S21" s="24" t="s">
        <v>146</v>
      </c>
      <c r="T21" s="36"/>
      <c r="X21" s="31"/>
      <c r="Y21" s="60"/>
      <c r="AA21" s="20" t="s">
        <v>71</v>
      </c>
      <c r="AB21" s="19">
        <v>17</v>
      </c>
    </row>
    <row r="22" spans="2:28" ht="18" customHeight="1" thickBot="1">
      <c r="B22" s="44">
        <v>15</v>
      </c>
      <c r="C22" s="38" t="s">
        <v>176</v>
      </c>
      <c r="D22" s="45" t="s">
        <v>177</v>
      </c>
      <c r="E22" s="46" t="s">
        <v>177</v>
      </c>
      <c r="F22" s="47" t="s">
        <v>177</v>
      </c>
      <c r="G22" s="48" t="s">
        <v>177</v>
      </c>
      <c r="H22" s="45" t="s">
        <v>177</v>
      </c>
      <c r="I22" s="45" t="s">
        <v>177</v>
      </c>
      <c r="J22" s="45" t="e">
        <f>DATEDIF(G22,M8,"Y")</f>
        <v>#VALUE!</v>
      </c>
      <c r="K22" s="49" t="s">
        <v>177</v>
      </c>
      <c r="L22" s="22"/>
      <c r="M22" s="54">
        <v>28581</v>
      </c>
      <c r="N22" s="55">
        <f>DATEDIF(M22,M8,"Y")</f>
        <v>40</v>
      </c>
      <c r="O22" s="154"/>
      <c r="P22" s="143"/>
      <c r="Q22" s="143"/>
      <c r="R22" s="42" t="s">
        <v>207</v>
      </c>
      <c r="S22" s="43" t="s">
        <v>208</v>
      </c>
      <c r="T22" s="36"/>
      <c r="X22" s="31"/>
      <c r="Y22" s="60"/>
      <c r="AA22" s="20" t="s">
        <v>73</v>
      </c>
      <c r="AB22" s="19">
        <v>18</v>
      </c>
    </row>
    <row r="23" spans="2:28" ht="18" customHeight="1">
      <c r="B23" s="44">
        <v>16</v>
      </c>
      <c r="C23" s="38" t="s">
        <v>176</v>
      </c>
      <c r="D23" s="45" t="s">
        <v>177</v>
      </c>
      <c r="E23" s="46" t="s">
        <v>177</v>
      </c>
      <c r="F23" s="47" t="s">
        <v>177</v>
      </c>
      <c r="G23" s="48" t="s">
        <v>177</v>
      </c>
      <c r="H23" s="45" t="s">
        <v>177</v>
      </c>
      <c r="I23" s="45" t="s">
        <v>177</v>
      </c>
      <c r="J23" s="45" t="e">
        <f>DATEDIF(G23,M8,"Y")</f>
        <v>#VALUE!</v>
      </c>
      <c r="K23" s="49" t="s">
        <v>177</v>
      </c>
      <c r="L23" s="22"/>
      <c r="M23" s="54">
        <v>28946</v>
      </c>
      <c r="N23" s="55">
        <f>DATEDIF(M23,M8,"Y")</f>
        <v>39</v>
      </c>
      <c r="O23" s="154" t="s">
        <v>104</v>
      </c>
      <c r="P23" s="143"/>
      <c r="Q23" s="143"/>
      <c r="T23" s="36"/>
      <c r="X23" s="31"/>
      <c r="Y23" s="60"/>
      <c r="AA23" s="20" t="s">
        <v>75</v>
      </c>
      <c r="AB23" s="19">
        <v>19</v>
      </c>
    </row>
    <row r="24" spans="2:28" ht="18" customHeight="1">
      <c r="B24" s="44">
        <v>17</v>
      </c>
      <c r="C24" s="38" t="s">
        <v>176</v>
      </c>
      <c r="D24" s="45" t="s">
        <v>177</v>
      </c>
      <c r="E24" s="46" t="s">
        <v>177</v>
      </c>
      <c r="F24" s="47" t="s">
        <v>177</v>
      </c>
      <c r="G24" s="48" t="s">
        <v>177</v>
      </c>
      <c r="H24" s="45" t="s">
        <v>177</v>
      </c>
      <c r="I24" s="45" t="s">
        <v>177</v>
      </c>
      <c r="J24" s="45" t="e">
        <f>DATEDIF(G24,M8,"Y")</f>
        <v>#VALUE!</v>
      </c>
      <c r="K24" s="49" t="s">
        <v>177</v>
      </c>
      <c r="L24" s="22"/>
      <c r="M24" s="54">
        <v>29312</v>
      </c>
      <c r="N24" s="55">
        <f>DATEDIF(M24,M8,"Y")</f>
        <v>38</v>
      </c>
      <c r="O24" s="154"/>
      <c r="P24" s="143"/>
      <c r="Q24" s="143"/>
      <c r="R24" s="53"/>
      <c r="S24" s="53"/>
      <c r="T24" s="53"/>
      <c r="X24" s="31"/>
      <c r="Y24" s="60"/>
      <c r="AA24" s="20" t="s">
        <v>77</v>
      </c>
      <c r="AB24" s="19">
        <v>20</v>
      </c>
    </row>
    <row r="25" spans="2:28" ht="18" customHeight="1">
      <c r="B25" s="44">
        <v>18</v>
      </c>
      <c r="C25" s="38" t="s">
        <v>176</v>
      </c>
      <c r="D25" s="45" t="s">
        <v>177</v>
      </c>
      <c r="E25" s="46" t="s">
        <v>177</v>
      </c>
      <c r="F25" s="47" t="s">
        <v>177</v>
      </c>
      <c r="G25" s="48" t="s">
        <v>177</v>
      </c>
      <c r="H25" s="45" t="s">
        <v>177</v>
      </c>
      <c r="I25" s="45" t="s">
        <v>177</v>
      </c>
      <c r="J25" s="45" t="e">
        <f>DATEDIF(G25,M8,"Y")</f>
        <v>#VALUE!</v>
      </c>
      <c r="K25" s="49" t="s">
        <v>177</v>
      </c>
      <c r="L25" s="22"/>
      <c r="M25" s="54">
        <v>29677</v>
      </c>
      <c r="N25" s="55">
        <f>DATEDIF(M25,M8,"Y")</f>
        <v>37</v>
      </c>
      <c r="O25" s="154" t="s">
        <v>105</v>
      </c>
      <c r="P25" s="143"/>
      <c r="Q25" s="143"/>
      <c r="R25" s="61"/>
      <c r="S25" s="61"/>
      <c r="T25" s="61"/>
      <c r="X25" s="31"/>
      <c r="Y25" s="60"/>
      <c r="AA25" s="20" t="s">
        <v>78</v>
      </c>
      <c r="AB25" s="19">
        <v>21</v>
      </c>
    </row>
    <row r="26" spans="2:28" ht="18" customHeight="1">
      <c r="B26" s="44">
        <v>19</v>
      </c>
      <c r="C26" s="38" t="s">
        <v>176</v>
      </c>
      <c r="D26" s="45" t="s">
        <v>177</v>
      </c>
      <c r="E26" s="46" t="s">
        <v>177</v>
      </c>
      <c r="F26" s="47" t="s">
        <v>177</v>
      </c>
      <c r="G26" s="48" t="s">
        <v>177</v>
      </c>
      <c r="H26" s="45" t="s">
        <v>177</v>
      </c>
      <c r="I26" s="45" t="s">
        <v>177</v>
      </c>
      <c r="J26" s="45" t="e">
        <f>DATEDIF(G26,M8,"Y")</f>
        <v>#VALUE!</v>
      </c>
      <c r="K26" s="49" t="s">
        <v>177</v>
      </c>
      <c r="L26" s="22"/>
      <c r="M26" s="54">
        <v>30042</v>
      </c>
      <c r="N26" s="55">
        <f>DATEDIF(M26,M8,"Y")</f>
        <v>36</v>
      </c>
      <c r="O26" s="154"/>
      <c r="P26" s="143"/>
      <c r="Q26" s="143"/>
      <c r="R26" s="61"/>
      <c r="S26" s="61"/>
      <c r="T26" s="61"/>
      <c r="X26" s="31"/>
      <c r="Y26" s="60"/>
      <c r="AA26" s="20" t="s">
        <v>80</v>
      </c>
      <c r="AB26" s="19">
        <v>22</v>
      </c>
    </row>
    <row r="27" spans="2:28" ht="18" customHeight="1">
      <c r="B27" s="44">
        <v>20</v>
      </c>
      <c r="C27" s="38" t="s">
        <v>176</v>
      </c>
      <c r="D27" s="45" t="s">
        <v>177</v>
      </c>
      <c r="E27" s="46" t="s">
        <v>177</v>
      </c>
      <c r="F27" s="47" t="s">
        <v>177</v>
      </c>
      <c r="G27" s="48" t="s">
        <v>177</v>
      </c>
      <c r="H27" s="45" t="s">
        <v>177</v>
      </c>
      <c r="I27" s="45" t="s">
        <v>177</v>
      </c>
      <c r="J27" s="45" t="e">
        <f>DATEDIF(G27,M8,"Y")</f>
        <v>#VALUE!</v>
      </c>
      <c r="K27" s="49" t="s">
        <v>177</v>
      </c>
      <c r="L27" s="22"/>
      <c r="M27" s="54">
        <v>30407</v>
      </c>
      <c r="N27" s="55">
        <f>DATEDIF(M27,M8,"Y")</f>
        <v>35</v>
      </c>
      <c r="O27" s="154" t="s">
        <v>106</v>
      </c>
      <c r="P27" s="143"/>
      <c r="Q27" s="143"/>
      <c r="R27" s="61"/>
      <c r="S27" s="61"/>
      <c r="T27" s="61"/>
      <c r="X27" s="31"/>
      <c r="Y27" s="60"/>
      <c r="AA27" s="20" t="s">
        <v>82</v>
      </c>
      <c r="AB27" s="19">
        <v>23</v>
      </c>
    </row>
    <row r="28" spans="2:28" ht="18" customHeight="1">
      <c r="B28" s="44">
        <v>21</v>
      </c>
      <c r="C28" s="38" t="s">
        <v>176</v>
      </c>
      <c r="D28" s="45" t="s">
        <v>177</v>
      </c>
      <c r="E28" s="46" t="s">
        <v>177</v>
      </c>
      <c r="F28" s="47" t="s">
        <v>177</v>
      </c>
      <c r="G28" s="48" t="s">
        <v>177</v>
      </c>
      <c r="H28" s="45" t="s">
        <v>177</v>
      </c>
      <c r="I28" s="45" t="s">
        <v>177</v>
      </c>
      <c r="J28" s="45" t="e">
        <f>DATEDIF(G28,M8,"Y")</f>
        <v>#VALUE!</v>
      </c>
      <c r="K28" s="49" t="s">
        <v>177</v>
      </c>
      <c r="L28" s="22"/>
      <c r="M28" s="54">
        <v>30773</v>
      </c>
      <c r="N28" s="55">
        <f>DATEDIF(M28,M8,"Y")</f>
        <v>34</v>
      </c>
      <c r="O28" s="154"/>
      <c r="P28" s="143"/>
      <c r="Q28" s="143"/>
      <c r="R28" s="61"/>
      <c r="S28" s="61"/>
      <c r="T28" s="61"/>
      <c r="X28" s="31"/>
      <c r="Y28" s="60"/>
      <c r="AA28" s="20" t="s">
        <v>84</v>
      </c>
      <c r="AB28" s="19">
        <v>24</v>
      </c>
    </row>
    <row r="29" spans="2:28" ht="18" customHeight="1">
      <c r="B29" s="44">
        <v>22</v>
      </c>
      <c r="C29" s="38" t="s">
        <v>176</v>
      </c>
      <c r="D29" s="45" t="s">
        <v>177</v>
      </c>
      <c r="E29" s="46" t="s">
        <v>177</v>
      </c>
      <c r="F29" s="47" t="s">
        <v>177</v>
      </c>
      <c r="G29" s="48" t="s">
        <v>177</v>
      </c>
      <c r="H29" s="45" t="s">
        <v>177</v>
      </c>
      <c r="I29" s="45" t="s">
        <v>177</v>
      </c>
      <c r="J29" s="45" t="e">
        <f>DATEDIF(G29,M8,"Y")</f>
        <v>#VALUE!</v>
      </c>
      <c r="K29" s="49" t="s">
        <v>177</v>
      </c>
      <c r="L29" s="22"/>
      <c r="M29" s="54">
        <v>31138</v>
      </c>
      <c r="N29" s="55">
        <f>DATEDIF(M29,M8,"Y")</f>
        <v>33</v>
      </c>
      <c r="O29" s="62"/>
      <c r="P29" s="63"/>
      <c r="Q29" s="64"/>
      <c r="R29" s="61"/>
      <c r="S29" s="61"/>
      <c r="T29" s="61"/>
      <c r="X29" s="31"/>
      <c r="Y29" s="60"/>
      <c r="AA29" s="20" t="s">
        <v>86</v>
      </c>
      <c r="AB29" s="19">
        <v>25</v>
      </c>
    </row>
    <row r="30" spans="2:28" ht="18" customHeight="1">
      <c r="B30" s="44">
        <v>23</v>
      </c>
      <c r="C30" s="38" t="s">
        <v>176</v>
      </c>
      <c r="D30" s="45" t="s">
        <v>177</v>
      </c>
      <c r="E30" s="46" t="s">
        <v>177</v>
      </c>
      <c r="F30" s="47" t="s">
        <v>177</v>
      </c>
      <c r="G30" s="48" t="s">
        <v>177</v>
      </c>
      <c r="H30" s="45" t="s">
        <v>177</v>
      </c>
      <c r="I30" s="45" t="s">
        <v>177</v>
      </c>
      <c r="J30" s="45" t="e">
        <f>DATEDIF(G30,M8,"Y")</f>
        <v>#VALUE!</v>
      </c>
      <c r="K30" s="49" t="s">
        <v>177</v>
      </c>
      <c r="L30" s="22"/>
      <c r="M30" s="54">
        <v>31503</v>
      </c>
      <c r="N30" s="55">
        <f>DATEDIF(M30,M8,"Y")</f>
        <v>32</v>
      </c>
      <c r="O30" s="62"/>
      <c r="P30" s="63"/>
      <c r="Q30" s="64"/>
      <c r="R30" s="61"/>
      <c r="S30" s="61"/>
      <c r="T30" s="61"/>
      <c r="X30" s="31"/>
      <c r="Y30" s="60"/>
      <c r="AA30" s="20" t="s">
        <v>88</v>
      </c>
      <c r="AB30" s="19">
        <v>26</v>
      </c>
    </row>
    <row r="31" spans="2:28" ht="18" customHeight="1">
      <c r="B31" s="44">
        <v>24</v>
      </c>
      <c r="C31" s="38" t="s">
        <v>176</v>
      </c>
      <c r="D31" s="45" t="s">
        <v>177</v>
      </c>
      <c r="E31" s="46" t="s">
        <v>177</v>
      </c>
      <c r="F31" s="47" t="s">
        <v>177</v>
      </c>
      <c r="G31" s="48" t="s">
        <v>177</v>
      </c>
      <c r="H31" s="45" t="s">
        <v>177</v>
      </c>
      <c r="I31" s="45" t="s">
        <v>177</v>
      </c>
      <c r="J31" s="45" t="e">
        <f>DATEDIF(G31,M8,"Y")</f>
        <v>#VALUE!</v>
      </c>
      <c r="K31" s="49" t="s">
        <v>177</v>
      </c>
      <c r="L31" s="22"/>
      <c r="M31" s="54">
        <v>31868</v>
      </c>
      <c r="N31" s="55">
        <f>DATEDIF(M31,M8,"Y")</f>
        <v>31</v>
      </c>
      <c r="O31" s="62"/>
      <c r="P31" s="63"/>
      <c r="Q31" s="64"/>
      <c r="R31" s="36"/>
      <c r="S31" s="36"/>
      <c r="T31" s="36"/>
      <c r="X31" s="31"/>
      <c r="Y31" s="60"/>
      <c r="AA31" s="20" t="s">
        <v>90</v>
      </c>
      <c r="AB31" s="19">
        <v>27</v>
      </c>
    </row>
    <row r="32" spans="2:28" ht="18" customHeight="1" thickBot="1">
      <c r="B32" s="44">
        <v>25</v>
      </c>
      <c r="C32" s="38" t="s">
        <v>176</v>
      </c>
      <c r="D32" s="45" t="s">
        <v>177</v>
      </c>
      <c r="E32" s="46" t="s">
        <v>177</v>
      </c>
      <c r="F32" s="47" t="s">
        <v>177</v>
      </c>
      <c r="G32" s="48" t="s">
        <v>177</v>
      </c>
      <c r="H32" s="45" t="s">
        <v>177</v>
      </c>
      <c r="I32" s="45" t="s">
        <v>177</v>
      </c>
      <c r="J32" s="45" t="e">
        <f>DATEDIF(G32,M8,"Y")</f>
        <v>#VALUE!</v>
      </c>
      <c r="K32" s="49" t="s">
        <v>177</v>
      </c>
      <c r="L32" s="22"/>
      <c r="M32" s="113">
        <v>32234</v>
      </c>
      <c r="N32" s="65">
        <f>DATEDIF(M32,M8,"Y")</f>
        <v>30</v>
      </c>
      <c r="R32" s="36"/>
      <c r="S32" s="36"/>
      <c r="T32" s="36"/>
      <c r="X32" s="31"/>
      <c r="Y32" s="60"/>
      <c r="AA32" s="20" t="s">
        <v>92</v>
      </c>
      <c r="AB32" s="19">
        <v>28</v>
      </c>
    </row>
    <row r="33" spans="2:28" ht="18" customHeight="1">
      <c r="B33" s="44">
        <v>26</v>
      </c>
      <c r="C33" s="38" t="s">
        <v>176</v>
      </c>
      <c r="D33" s="45" t="s">
        <v>177</v>
      </c>
      <c r="E33" s="46" t="s">
        <v>177</v>
      </c>
      <c r="F33" s="47" t="s">
        <v>177</v>
      </c>
      <c r="G33" s="48" t="s">
        <v>177</v>
      </c>
      <c r="H33" s="45" t="s">
        <v>177</v>
      </c>
      <c r="I33" s="45" t="s">
        <v>177</v>
      </c>
      <c r="J33" s="45" t="e">
        <f>DATEDIF(G33,M8,"Y")</f>
        <v>#VALUE!</v>
      </c>
      <c r="K33" s="49" t="s">
        <v>177</v>
      </c>
      <c r="L33" s="22"/>
      <c r="M33" s="110">
        <v>32599</v>
      </c>
      <c r="N33" s="66">
        <f>DATEDIF(M33,M8,"Y")</f>
        <v>29</v>
      </c>
      <c r="O33" s="145" t="s">
        <v>240</v>
      </c>
      <c r="P33" s="146"/>
      <c r="Q33" s="147"/>
      <c r="R33" s="36"/>
      <c r="S33" s="36"/>
      <c r="T33" s="36"/>
      <c r="X33" s="31"/>
      <c r="Y33" s="60"/>
      <c r="AA33" s="20" t="s">
        <v>94</v>
      </c>
      <c r="AB33" s="19">
        <v>29</v>
      </c>
    </row>
    <row r="34" spans="2:28" ht="18" customHeight="1">
      <c r="B34" s="44">
        <v>27</v>
      </c>
      <c r="C34" s="38" t="s">
        <v>176</v>
      </c>
      <c r="D34" s="45" t="s">
        <v>177</v>
      </c>
      <c r="E34" s="46" t="s">
        <v>177</v>
      </c>
      <c r="F34" s="47" t="s">
        <v>177</v>
      </c>
      <c r="G34" s="48" t="s">
        <v>177</v>
      </c>
      <c r="H34" s="45" t="s">
        <v>177</v>
      </c>
      <c r="I34" s="45" t="s">
        <v>177</v>
      </c>
      <c r="J34" s="45" t="e">
        <f>DATEDIF(G34,M8,"Y")</f>
        <v>#VALUE!</v>
      </c>
      <c r="K34" s="49" t="s">
        <v>177</v>
      </c>
      <c r="L34" s="22"/>
      <c r="M34" s="111">
        <v>32964</v>
      </c>
      <c r="N34" s="67">
        <f>DATEDIF(M34,M8,"Y")</f>
        <v>28</v>
      </c>
      <c r="O34" s="148"/>
      <c r="P34" s="149"/>
      <c r="Q34" s="150"/>
      <c r="R34" s="36"/>
      <c r="S34" s="36"/>
      <c r="T34" s="36"/>
      <c r="X34" s="27" t="s">
        <v>72</v>
      </c>
      <c r="Y34" s="64"/>
      <c r="AA34" s="20" t="s">
        <v>96</v>
      </c>
      <c r="AB34" s="19">
        <v>30</v>
      </c>
    </row>
    <row r="35" spans="2:28" ht="18" customHeight="1" thickBot="1">
      <c r="B35" s="44">
        <v>28</v>
      </c>
      <c r="C35" s="38" t="s">
        <v>176</v>
      </c>
      <c r="D35" s="45" t="s">
        <v>177</v>
      </c>
      <c r="E35" s="46" t="s">
        <v>177</v>
      </c>
      <c r="F35" s="47" t="s">
        <v>177</v>
      </c>
      <c r="G35" s="48" t="s">
        <v>177</v>
      </c>
      <c r="H35" s="45" t="s">
        <v>177</v>
      </c>
      <c r="I35" s="45" t="s">
        <v>177</v>
      </c>
      <c r="J35" s="45" t="e">
        <f>DATEDIF(G35,M8,"Y")</f>
        <v>#VALUE!</v>
      </c>
      <c r="K35" s="49" t="s">
        <v>177</v>
      </c>
      <c r="L35" s="22"/>
      <c r="M35" s="112">
        <v>33329</v>
      </c>
      <c r="N35" s="68">
        <f>DATEDIF(M35,M8,"Y")</f>
        <v>27</v>
      </c>
      <c r="O35" s="151"/>
      <c r="P35" s="152"/>
      <c r="Q35" s="153"/>
      <c r="R35" s="61"/>
      <c r="S35" s="61"/>
      <c r="T35" s="61"/>
      <c r="X35" s="27" t="s">
        <v>74</v>
      </c>
      <c r="Y35" s="64"/>
      <c r="AA35" s="20" t="s">
        <v>98</v>
      </c>
      <c r="AB35" s="19">
        <v>31</v>
      </c>
    </row>
    <row r="36" spans="2:28" ht="18" customHeight="1">
      <c r="B36" s="44">
        <v>29</v>
      </c>
      <c r="C36" s="38" t="s">
        <v>176</v>
      </c>
      <c r="D36" s="45" t="s">
        <v>177</v>
      </c>
      <c r="E36" s="46" t="s">
        <v>177</v>
      </c>
      <c r="F36" s="47" t="s">
        <v>177</v>
      </c>
      <c r="G36" s="48" t="s">
        <v>177</v>
      </c>
      <c r="H36" s="45" t="s">
        <v>177</v>
      </c>
      <c r="I36" s="45" t="s">
        <v>177</v>
      </c>
      <c r="J36" s="45" t="e">
        <f>DATEDIF(G36,M8,"Y")</f>
        <v>#VALUE!</v>
      </c>
      <c r="K36" s="49" t="s">
        <v>177</v>
      </c>
      <c r="L36" s="22"/>
      <c r="M36" s="69"/>
      <c r="N36" s="69"/>
      <c r="O36" s="69"/>
      <c r="P36" s="69"/>
      <c r="Q36" s="64"/>
      <c r="R36" s="36"/>
      <c r="S36" s="36"/>
      <c r="T36" s="36"/>
      <c r="X36" s="27" t="s">
        <v>76</v>
      </c>
      <c r="Y36" s="64"/>
      <c r="AB36" s="19">
        <v>32</v>
      </c>
    </row>
    <row r="37" spans="2:28" ht="18" customHeight="1">
      <c r="B37" s="44">
        <v>30</v>
      </c>
      <c r="C37" s="38" t="s">
        <v>176</v>
      </c>
      <c r="D37" s="45" t="s">
        <v>177</v>
      </c>
      <c r="E37" s="46" t="s">
        <v>177</v>
      </c>
      <c r="F37" s="47" t="s">
        <v>177</v>
      </c>
      <c r="G37" s="48" t="s">
        <v>177</v>
      </c>
      <c r="H37" s="45" t="s">
        <v>177</v>
      </c>
      <c r="I37" s="45" t="s">
        <v>177</v>
      </c>
      <c r="J37" s="46" t="e">
        <f>DATEDIF(G37,M8,"Y")</f>
        <v>#VALUE!</v>
      </c>
      <c r="K37" s="49" t="s">
        <v>177</v>
      </c>
      <c r="L37" s="22"/>
      <c r="M37" s="69"/>
      <c r="N37" s="69"/>
      <c r="O37" s="69"/>
      <c r="P37" s="69"/>
      <c r="Q37" s="64"/>
      <c r="R37" s="36"/>
      <c r="S37" s="36"/>
      <c r="T37" s="36"/>
      <c r="X37" s="70"/>
      <c r="Y37" s="71"/>
      <c r="AB37" s="19">
        <v>33</v>
      </c>
    </row>
    <row r="38" spans="2:28" ht="18" customHeight="1">
      <c r="B38" s="44">
        <v>31</v>
      </c>
      <c r="C38" s="38" t="s">
        <v>176</v>
      </c>
      <c r="D38" s="45" t="s">
        <v>177</v>
      </c>
      <c r="E38" s="46" t="s">
        <v>177</v>
      </c>
      <c r="F38" s="47" t="s">
        <v>177</v>
      </c>
      <c r="G38" s="48" t="s">
        <v>177</v>
      </c>
      <c r="H38" s="45" t="s">
        <v>177</v>
      </c>
      <c r="I38" s="45" t="s">
        <v>177</v>
      </c>
      <c r="J38" s="46" t="e">
        <f>DATEDIF(G38,M8,"Y")</f>
        <v>#VALUE!</v>
      </c>
      <c r="K38" s="49" t="s">
        <v>177</v>
      </c>
      <c r="L38" s="22"/>
      <c r="R38" s="36"/>
      <c r="S38" s="36"/>
      <c r="T38" s="36"/>
      <c r="X38" s="31" t="s">
        <v>79</v>
      </c>
      <c r="Y38" s="60"/>
      <c r="AB38" s="19">
        <v>34</v>
      </c>
    </row>
    <row r="39" spans="2:28" ht="18" customHeight="1">
      <c r="B39" s="44">
        <v>32</v>
      </c>
      <c r="C39" s="38" t="s">
        <v>176</v>
      </c>
      <c r="D39" s="45" t="s">
        <v>177</v>
      </c>
      <c r="E39" s="46" t="s">
        <v>177</v>
      </c>
      <c r="F39" s="47" t="s">
        <v>177</v>
      </c>
      <c r="G39" s="48" t="s">
        <v>177</v>
      </c>
      <c r="H39" s="45" t="s">
        <v>177</v>
      </c>
      <c r="I39" s="45" t="s">
        <v>177</v>
      </c>
      <c r="J39" s="46" t="e">
        <f>DATEDIF(G39,M8,"Y")</f>
        <v>#VALUE!</v>
      </c>
      <c r="K39" s="49" t="s">
        <v>177</v>
      </c>
      <c r="L39" s="22"/>
      <c r="R39" s="36"/>
      <c r="S39" s="36"/>
      <c r="T39" s="36"/>
      <c r="X39" s="27" t="s">
        <v>81</v>
      </c>
      <c r="Y39" s="64"/>
      <c r="AB39" s="19">
        <v>35</v>
      </c>
    </row>
    <row r="40" spans="2:28" ht="18" customHeight="1">
      <c r="B40" s="44">
        <v>33</v>
      </c>
      <c r="C40" s="38" t="s">
        <v>176</v>
      </c>
      <c r="D40" s="45" t="s">
        <v>177</v>
      </c>
      <c r="E40" s="46" t="s">
        <v>177</v>
      </c>
      <c r="F40" s="47" t="s">
        <v>177</v>
      </c>
      <c r="G40" s="48" t="s">
        <v>177</v>
      </c>
      <c r="H40" s="45" t="s">
        <v>177</v>
      </c>
      <c r="I40" s="45" t="s">
        <v>177</v>
      </c>
      <c r="J40" s="46" t="e">
        <f>DATEDIF(G40,M8,"Y")</f>
        <v>#VALUE!</v>
      </c>
      <c r="K40" s="49" t="s">
        <v>177</v>
      </c>
      <c r="L40" s="22"/>
      <c r="R40" s="61"/>
      <c r="S40" s="61"/>
      <c r="T40" s="61"/>
      <c r="X40" s="27" t="s">
        <v>83</v>
      </c>
      <c r="Y40" s="64"/>
      <c r="AB40" s="19">
        <v>36</v>
      </c>
    </row>
    <row r="41" spans="2:28" ht="18" customHeight="1">
      <c r="B41" s="44">
        <v>34</v>
      </c>
      <c r="C41" s="38" t="s">
        <v>176</v>
      </c>
      <c r="D41" s="45" t="s">
        <v>177</v>
      </c>
      <c r="E41" s="46" t="s">
        <v>177</v>
      </c>
      <c r="F41" s="47" t="s">
        <v>177</v>
      </c>
      <c r="G41" s="48" t="s">
        <v>177</v>
      </c>
      <c r="H41" s="45" t="s">
        <v>177</v>
      </c>
      <c r="I41" s="45" t="s">
        <v>177</v>
      </c>
      <c r="J41" s="46" t="e">
        <f>DATEDIF(G41,M8,"Y")</f>
        <v>#VALUE!</v>
      </c>
      <c r="K41" s="49" t="s">
        <v>177</v>
      </c>
      <c r="L41" s="22"/>
      <c r="M41" s="69"/>
      <c r="N41" s="69"/>
      <c r="O41" s="69"/>
      <c r="P41" s="69"/>
      <c r="Q41" s="64"/>
      <c r="R41" s="36"/>
      <c r="S41" s="36"/>
      <c r="T41" s="36"/>
      <c r="X41" s="27" t="s">
        <v>85</v>
      </c>
      <c r="Y41" s="64"/>
      <c r="AB41" s="19">
        <v>37</v>
      </c>
    </row>
    <row r="42" spans="2:28" ht="18" customHeight="1">
      <c r="B42" s="44">
        <v>35</v>
      </c>
      <c r="C42" s="38" t="s">
        <v>176</v>
      </c>
      <c r="D42" s="45" t="s">
        <v>177</v>
      </c>
      <c r="E42" s="46" t="s">
        <v>177</v>
      </c>
      <c r="F42" s="47" t="s">
        <v>177</v>
      </c>
      <c r="G42" s="48" t="s">
        <v>177</v>
      </c>
      <c r="H42" s="45" t="s">
        <v>177</v>
      </c>
      <c r="I42" s="45" t="s">
        <v>177</v>
      </c>
      <c r="J42" s="46" t="e">
        <f>DATEDIF(G42,M8,"Y")</f>
        <v>#VALUE!</v>
      </c>
      <c r="K42" s="49" t="s">
        <v>177</v>
      </c>
      <c r="L42" s="22"/>
      <c r="X42" s="27" t="s">
        <v>87</v>
      </c>
      <c r="Y42" s="64"/>
      <c r="AB42" s="19">
        <v>38</v>
      </c>
    </row>
    <row r="43" spans="2:28" ht="18" customHeight="1">
      <c r="B43" s="44">
        <v>36</v>
      </c>
      <c r="C43" s="38" t="s">
        <v>176</v>
      </c>
      <c r="D43" s="45" t="s">
        <v>177</v>
      </c>
      <c r="E43" s="46" t="s">
        <v>177</v>
      </c>
      <c r="F43" s="47" t="s">
        <v>177</v>
      </c>
      <c r="G43" s="48" t="s">
        <v>177</v>
      </c>
      <c r="H43" s="45" t="s">
        <v>177</v>
      </c>
      <c r="I43" s="45" t="s">
        <v>177</v>
      </c>
      <c r="J43" s="45" t="e">
        <f>DATEDIF(G43,M8,"Y")</f>
        <v>#VALUE!</v>
      </c>
      <c r="K43" s="49" t="s">
        <v>177</v>
      </c>
      <c r="L43" s="60"/>
      <c r="X43" s="31" t="s">
        <v>89</v>
      </c>
      <c r="Y43" s="60"/>
      <c r="AB43" s="19">
        <v>39</v>
      </c>
    </row>
    <row r="44" spans="2:28" ht="18" customHeight="1">
      <c r="B44" s="44">
        <v>37</v>
      </c>
      <c r="C44" s="38" t="s">
        <v>176</v>
      </c>
      <c r="D44" s="45" t="s">
        <v>181</v>
      </c>
      <c r="E44" s="46" t="s">
        <v>181</v>
      </c>
      <c r="F44" s="47" t="s">
        <v>181</v>
      </c>
      <c r="G44" s="48" t="s">
        <v>181</v>
      </c>
      <c r="H44" s="45" t="s">
        <v>181</v>
      </c>
      <c r="I44" s="45" t="s">
        <v>182</v>
      </c>
      <c r="J44" s="45" t="e">
        <f>DATEDIF(G44,M8,"Y")</f>
        <v>#VALUE!</v>
      </c>
      <c r="K44" s="49" t="s">
        <v>182</v>
      </c>
      <c r="L44" s="72"/>
      <c r="M44" s="176" t="s">
        <v>107</v>
      </c>
      <c r="N44" s="176"/>
      <c r="O44" s="176"/>
      <c r="P44" s="176"/>
      <c r="Q44" s="176"/>
      <c r="X44" s="27" t="s">
        <v>91</v>
      </c>
      <c r="Y44" s="64"/>
      <c r="AB44" s="19">
        <v>40</v>
      </c>
    </row>
    <row r="45" spans="2:28" ht="18" customHeight="1">
      <c r="B45" s="44">
        <v>38</v>
      </c>
      <c r="C45" s="38" t="s">
        <v>176</v>
      </c>
      <c r="D45" s="45" t="s">
        <v>181</v>
      </c>
      <c r="E45" s="46" t="s">
        <v>181</v>
      </c>
      <c r="F45" s="47" t="s">
        <v>181</v>
      </c>
      <c r="G45" s="48" t="s">
        <v>181</v>
      </c>
      <c r="H45" s="45" t="s">
        <v>181</v>
      </c>
      <c r="I45" s="45" t="s">
        <v>182</v>
      </c>
      <c r="J45" s="45" t="e">
        <f>DATEDIF(G45,M8,"Y")</f>
        <v>#VALUE!</v>
      </c>
      <c r="K45" s="49" t="s">
        <v>182</v>
      </c>
      <c r="L45" s="72"/>
      <c r="M45" s="176"/>
      <c r="N45" s="176"/>
      <c r="O45" s="176"/>
      <c r="P45" s="176"/>
      <c r="Q45" s="176"/>
      <c r="X45" s="27" t="s">
        <v>93</v>
      </c>
      <c r="Y45" s="64"/>
      <c r="AB45" s="19">
        <v>41</v>
      </c>
    </row>
    <row r="46" spans="2:28" ht="18" customHeight="1">
      <c r="B46" s="44">
        <v>39</v>
      </c>
      <c r="C46" s="38" t="s">
        <v>176</v>
      </c>
      <c r="D46" s="45" t="s">
        <v>181</v>
      </c>
      <c r="E46" s="46" t="s">
        <v>181</v>
      </c>
      <c r="F46" s="47" t="s">
        <v>181</v>
      </c>
      <c r="G46" s="48" t="s">
        <v>181</v>
      </c>
      <c r="H46" s="45" t="s">
        <v>181</v>
      </c>
      <c r="I46" s="45" t="s">
        <v>182</v>
      </c>
      <c r="J46" s="45" t="e">
        <f>DATEDIF(G46,M8,"Y")</f>
        <v>#VALUE!</v>
      </c>
      <c r="K46" s="49" t="s">
        <v>182</v>
      </c>
      <c r="L46" s="72"/>
      <c r="M46" s="165" t="s">
        <v>191</v>
      </c>
      <c r="N46" s="165"/>
      <c r="O46" s="165"/>
      <c r="P46" s="165"/>
      <c r="X46" s="27" t="s">
        <v>95</v>
      </c>
      <c r="Y46" s="64"/>
      <c r="AB46" s="19">
        <v>42</v>
      </c>
    </row>
    <row r="47" spans="2:28" ht="18" customHeight="1">
      <c r="B47" s="44">
        <v>40</v>
      </c>
      <c r="C47" s="38" t="s">
        <v>176</v>
      </c>
      <c r="D47" s="45" t="s">
        <v>177</v>
      </c>
      <c r="E47" s="46" t="s">
        <v>177</v>
      </c>
      <c r="F47" s="47" t="s">
        <v>177</v>
      </c>
      <c r="G47" s="48" t="s">
        <v>177</v>
      </c>
      <c r="H47" s="45" t="s">
        <v>177</v>
      </c>
      <c r="I47" s="45" t="s">
        <v>177</v>
      </c>
      <c r="J47" s="45" t="e">
        <f>DATEDIF(G47,M8,"Y")</f>
        <v>#VALUE!</v>
      </c>
      <c r="K47" s="49" t="s">
        <v>177</v>
      </c>
      <c r="L47" s="72"/>
      <c r="M47" s="77" t="s">
        <v>12</v>
      </c>
      <c r="N47" s="77" t="s">
        <v>13</v>
      </c>
      <c r="O47" s="77" t="s">
        <v>14</v>
      </c>
      <c r="P47" s="77" t="s">
        <v>15</v>
      </c>
      <c r="Q47" s="128" t="s">
        <v>194</v>
      </c>
      <c r="X47" s="27" t="s">
        <v>97</v>
      </c>
      <c r="Y47" s="64"/>
      <c r="AB47" s="19">
        <v>43</v>
      </c>
    </row>
    <row r="48" spans="2:28" ht="18" customHeight="1">
      <c r="B48" s="44">
        <v>41</v>
      </c>
      <c r="C48" s="38" t="s">
        <v>176</v>
      </c>
      <c r="D48" s="45" t="s">
        <v>177</v>
      </c>
      <c r="E48" s="46" t="s">
        <v>177</v>
      </c>
      <c r="F48" s="47" t="s">
        <v>177</v>
      </c>
      <c r="G48" s="48" t="s">
        <v>177</v>
      </c>
      <c r="H48" s="45" t="s">
        <v>177</v>
      </c>
      <c r="I48" s="45" t="s">
        <v>177</v>
      </c>
      <c r="J48" s="45" t="e">
        <f>DATEDIF(G48,M8,"Y")</f>
        <v>#VALUE!</v>
      </c>
      <c r="K48" s="49" t="s">
        <v>177</v>
      </c>
      <c r="L48" s="72"/>
      <c r="M48" s="77" t="s">
        <v>16</v>
      </c>
      <c r="N48" s="78" t="s">
        <v>185</v>
      </c>
      <c r="O48" s="78" t="s">
        <v>190</v>
      </c>
      <c r="P48" s="78" t="s">
        <v>185</v>
      </c>
      <c r="Q48" s="128"/>
      <c r="X48" s="31" t="s">
        <v>99</v>
      </c>
      <c r="Y48" s="60"/>
      <c r="AB48" s="19">
        <v>44</v>
      </c>
    </row>
    <row r="49" spans="2:30" ht="18" customHeight="1">
      <c r="B49" s="44">
        <v>42</v>
      </c>
      <c r="C49" s="38" t="s">
        <v>176</v>
      </c>
      <c r="D49" s="45" t="s">
        <v>177</v>
      </c>
      <c r="E49" s="46" t="s">
        <v>177</v>
      </c>
      <c r="F49" s="47" t="s">
        <v>177</v>
      </c>
      <c r="G49" s="48" t="s">
        <v>177</v>
      </c>
      <c r="H49" s="45" t="s">
        <v>177</v>
      </c>
      <c r="I49" s="45" t="s">
        <v>177</v>
      </c>
      <c r="J49" s="45" t="e">
        <f>DATEDIF(G49,M8,"Y")</f>
        <v>#VALUE!</v>
      </c>
      <c r="K49" s="49" t="s">
        <v>177</v>
      </c>
      <c r="L49" s="72"/>
      <c r="M49" s="77" t="s">
        <v>17</v>
      </c>
      <c r="N49" s="78" t="s">
        <v>186</v>
      </c>
      <c r="O49" s="78" t="s">
        <v>189</v>
      </c>
      <c r="P49" s="78" t="s">
        <v>186</v>
      </c>
      <c r="Q49" s="128"/>
      <c r="X49" s="27" t="s">
        <v>100</v>
      </c>
      <c r="Y49" s="64"/>
      <c r="Z49" s="71"/>
      <c r="AB49" s="19">
        <v>45</v>
      </c>
      <c r="AC49" s="36"/>
      <c r="AD49" s="36"/>
    </row>
    <row r="50" spans="2:28" ht="18" customHeight="1">
      <c r="B50" s="44">
        <v>43</v>
      </c>
      <c r="C50" s="38" t="s">
        <v>176</v>
      </c>
      <c r="D50" s="45" t="s">
        <v>177</v>
      </c>
      <c r="E50" s="46" t="s">
        <v>177</v>
      </c>
      <c r="F50" s="47" t="s">
        <v>177</v>
      </c>
      <c r="G50" s="48" t="s">
        <v>177</v>
      </c>
      <c r="H50" s="45" t="s">
        <v>177</v>
      </c>
      <c r="I50" s="45" t="s">
        <v>177</v>
      </c>
      <c r="J50" s="45" t="e">
        <f>DATEDIF(G50,M8,"Y")</f>
        <v>#VALUE!</v>
      </c>
      <c r="K50" s="49" t="s">
        <v>177</v>
      </c>
      <c r="L50" s="72"/>
      <c r="M50" s="77" t="s">
        <v>18</v>
      </c>
      <c r="N50" s="78" t="s">
        <v>187</v>
      </c>
      <c r="O50" s="78" t="s">
        <v>187</v>
      </c>
      <c r="P50" s="78" t="s">
        <v>187</v>
      </c>
      <c r="Q50" s="128"/>
      <c r="AB50" s="19">
        <v>46</v>
      </c>
    </row>
    <row r="51" spans="2:28" ht="18" customHeight="1">
      <c r="B51" s="44">
        <v>44</v>
      </c>
      <c r="C51" s="38" t="s">
        <v>176</v>
      </c>
      <c r="D51" s="45" t="s">
        <v>177</v>
      </c>
      <c r="E51" s="46" t="s">
        <v>177</v>
      </c>
      <c r="F51" s="47" t="s">
        <v>177</v>
      </c>
      <c r="G51" s="48" t="s">
        <v>177</v>
      </c>
      <c r="H51" s="45" t="s">
        <v>177</v>
      </c>
      <c r="I51" s="45" t="s">
        <v>177</v>
      </c>
      <c r="J51" s="45" t="e">
        <f>DATEDIF(G51,M8,"Y")</f>
        <v>#VALUE!</v>
      </c>
      <c r="K51" s="49" t="s">
        <v>177</v>
      </c>
      <c r="L51" s="61"/>
      <c r="M51" s="77" t="s">
        <v>19</v>
      </c>
      <c r="N51" s="78" t="s">
        <v>188</v>
      </c>
      <c r="O51" s="78" t="s">
        <v>188</v>
      </c>
      <c r="P51" s="78" t="s">
        <v>188</v>
      </c>
      <c r="Q51" s="128"/>
      <c r="AB51" s="19">
        <v>47</v>
      </c>
    </row>
    <row r="52" spans="2:28" ht="18" customHeight="1">
      <c r="B52" s="44">
        <v>45</v>
      </c>
      <c r="C52" s="38" t="s">
        <v>176</v>
      </c>
      <c r="D52" s="45" t="s">
        <v>177</v>
      </c>
      <c r="E52" s="46" t="s">
        <v>177</v>
      </c>
      <c r="F52" s="47" t="s">
        <v>177</v>
      </c>
      <c r="G52" s="48" t="s">
        <v>177</v>
      </c>
      <c r="H52" s="45" t="s">
        <v>177</v>
      </c>
      <c r="I52" s="45" t="s">
        <v>177</v>
      </c>
      <c r="J52" s="45" t="e">
        <f>DATEDIF(G52,M8,"Y")</f>
        <v>#VALUE!</v>
      </c>
      <c r="K52" s="49" t="s">
        <v>177</v>
      </c>
      <c r="L52" s="79"/>
      <c r="N52" s="80" t="s">
        <v>192</v>
      </c>
      <c r="O52" s="80" t="s">
        <v>192</v>
      </c>
      <c r="P52" s="80" t="s">
        <v>192</v>
      </c>
      <c r="Q52" s="128"/>
      <c r="AB52" s="19">
        <v>48</v>
      </c>
    </row>
    <row r="53" spans="2:28" ht="18" customHeight="1">
      <c r="B53" s="44">
        <v>46</v>
      </c>
      <c r="C53" s="38" t="s">
        <v>176</v>
      </c>
      <c r="D53" s="45" t="s">
        <v>177</v>
      </c>
      <c r="E53" s="46" t="s">
        <v>177</v>
      </c>
      <c r="F53" s="47" t="s">
        <v>177</v>
      </c>
      <c r="G53" s="48" t="s">
        <v>177</v>
      </c>
      <c r="H53" s="45" t="s">
        <v>177</v>
      </c>
      <c r="I53" s="45" t="s">
        <v>177</v>
      </c>
      <c r="J53" s="45" t="e">
        <f>DATEDIF(G53,M8,"Y")</f>
        <v>#VALUE!</v>
      </c>
      <c r="K53" s="49" t="s">
        <v>177</v>
      </c>
      <c r="L53" s="61"/>
      <c r="N53" s="127" t="s">
        <v>193</v>
      </c>
      <c r="O53" s="127"/>
      <c r="P53" s="127"/>
      <c r="Q53" s="128"/>
      <c r="AB53" s="19">
        <v>49</v>
      </c>
    </row>
    <row r="54" spans="2:28" ht="18" customHeight="1">
      <c r="B54" s="44">
        <v>47</v>
      </c>
      <c r="C54" s="38" t="s">
        <v>176</v>
      </c>
      <c r="D54" s="45" t="s">
        <v>177</v>
      </c>
      <c r="E54" s="46" t="s">
        <v>177</v>
      </c>
      <c r="F54" s="47" t="s">
        <v>177</v>
      </c>
      <c r="G54" s="48" t="s">
        <v>177</v>
      </c>
      <c r="H54" s="45" t="s">
        <v>177</v>
      </c>
      <c r="I54" s="45" t="s">
        <v>177</v>
      </c>
      <c r="J54" s="45" t="e">
        <f>DATEDIF(G54,M8,"Y")</f>
        <v>#VALUE!</v>
      </c>
      <c r="K54" s="49" t="s">
        <v>177</v>
      </c>
      <c r="L54" s="61"/>
      <c r="M54" s="81"/>
      <c r="N54" s="127"/>
      <c r="O54" s="127"/>
      <c r="P54" s="127"/>
      <c r="Q54" s="128"/>
      <c r="AB54" s="19">
        <v>50</v>
      </c>
    </row>
    <row r="55" spans="2:28" ht="18" customHeight="1">
      <c r="B55" s="44">
        <v>48</v>
      </c>
      <c r="C55" s="38" t="s">
        <v>176</v>
      </c>
      <c r="D55" s="45" t="s">
        <v>177</v>
      </c>
      <c r="E55" s="46" t="s">
        <v>177</v>
      </c>
      <c r="F55" s="47" t="s">
        <v>177</v>
      </c>
      <c r="G55" s="48" t="s">
        <v>177</v>
      </c>
      <c r="H55" s="45" t="s">
        <v>177</v>
      </c>
      <c r="I55" s="45" t="s">
        <v>177</v>
      </c>
      <c r="J55" s="45" t="e">
        <f>DATEDIF(G55,M8,"Y")</f>
        <v>#VALUE!</v>
      </c>
      <c r="K55" s="49" t="s">
        <v>177</v>
      </c>
      <c r="L55" s="61"/>
      <c r="N55" s="82"/>
      <c r="O55" s="82"/>
      <c r="P55" s="82"/>
      <c r="Q55" s="128"/>
      <c r="X55" s="36"/>
      <c r="Y55" s="64"/>
      <c r="Z55" s="64"/>
      <c r="AB55" s="19">
        <v>51</v>
      </c>
    </row>
    <row r="56" spans="2:28" ht="18" customHeight="1">
      <c r="B56" s="44">
        <v>49</v>
      </c>
      <c r="C56" s="38" t="s">
        <v>176</v>
      </c>
      <c r="D56" s="45" t="s">
        <v>177</v>
      </c>
      <c r="E56" s="46" t="s">
        <v>177</v>
      </c>
      <c r="F56" s="47" t="s">
        <v>177</v>
      </c>
      <c r="G56" s="48" t="s">
        <v>236</v>
      </c>
      <c r="H56" s="45" t="s">
        <v>177</v>
      </c>
      <c r="I56" s="45" t="s">
        <v>177</v>
      </c>
      <c r="J56" s="45" t="e">
        <f>DATEDIF(G56,M8,"Y")</f>
        <v>#VALUE!</v>
      </c>
      <c r="K56" s="49" t="s">
        <v>177</v>
      </c>
      <c r="L56" s="60"/>
      <c r="M56" s="82"/>
      <c r="N56" s="82"/>
      <c r="O56" s="82"/>
      <c r="P56" s="82"/>
      <c r="Q56" s="128"/>
      <c r="AB56" s="19">
        <v>52</v>
      </c>
    </row>
    <row r="57" spans="2:28" ht="18" customHeight="1" thickBot="1">
      <c r="B57" s="33">
        <v>50</v>
      </c>
      <c r="C57" s="73" t="s">
        <v>176</v>
      </c>
      <c r="D57" s="34" t="s">
        <v>181</v>
      </c>
      <c r="E57" s="74" t="s">
        <v>181</v>
      </c>
      <c r="F57" s="75" t="s">
        <v>181</v>
      </c>
      <c r="G57" s="76" t="s">
        <v>237</v>
      </c>
      <c r="H57" s="34" t="s">
        <v>181</v>
      </c>
      <c r="I57" s="34" t="s">
        <v>182</v>
      </c>
      <c r="J57" s="34" t="e">
        <f>DATEDIF(G57,M8,"Y")</f>
        <v>#VALUE!</v>
      </c>
      <c r="K57" s="35" t="s">
        <v>182</v>
      </c>
      <c r="M57" s="82"/>
      <c r="N57" s="82"/>
      <c r="O57" s="82"/>
      <c r="P57" s="82"/>
      <c r="Q57" s="128"/>
      <c r="AB57" s="19">
        <v>53</v>
      </c>
    </row>
    <row r="58" spans="3:28" ht="18" customHeight="1" thickBot="1" thickTop="1">
      <c r="C58" s="64"/>
      <c r="D58" s="64"/>
      <c r="E58" s="64"/>
      <c r="F58" s="64"/>
      <c r="G58" s="36"/>
      <c r="H58" s="36"/>
      <c r="I58" s="64"/>
      <c r="J58" s="64"/>
      <c r="K58" s="64"/>
      <c r="M58" s="82"/>
      <c r="N58" s="82"/>
      <c r="O58" s="82"/>
      <c r="P58" s="82"/>
      <c r="Q58" s="128"/>
      <c r="AB58" s="19">
        <v>54</v>
      </c>
    </row>
    <row r="59" spans="2:28" ht="18" customHeight="1" thickTop="1">
      <c r="B59" s="129" t="s">
        <v>5</v>
      </c>
      <c r="C59" s="130"/>
      <c r="D59" s="130"/>
      <c r="E59" s="131"/>
      <c r="F59" s="207" t="s">
        <v>8</v>
      </c>
      <c r="G59" s="208"/>
      <c r="H59" s="208"/>
      <c r="I59" s="209"/>
      <c r="AB59" s="19">
        <v>55</v>
      </c>
    </row>
    <row r="60" spans="2:28" ht="18" customHeight="1">
      <c r="B60" s="210" t="s">
        <v>3</v>
      </c>
      <c r="C60" s="211"/>
      <c r="D60" s="212"/>
      <c r="E60" s="213" t="s">
        <v>6</v>
      </c>
      <c r="F60" s="229" t="s">
        <v>12</v>
      </c>
      <c r="G60" s="230" t="s">
        <v>13</v>
      </c>
      <c r="H60" s="230" t="s">
        <v>204</v>
      </c>
      <c r="I60" s="231" t="s">
        <v>15</v>
      </c>
      <c r="U60" s="84"/>
      <c r="V60" s="84"/>
      <c r="W60" s="84"/>
      <c r="X60" s="84"/>
      <c r="Y60" s="86"/>
      <c r="Z60" s="86"/>
      <c r="AA60" s="26"/>
      <c r="AB60" s="19">
        <v>56</v>
      </c>
    </row>
    <row r="61" spans="2:28" ht="18" customHeight="1">
      <c r="B61" s="119" t="s">
        <v>209</v>
      </c>
      <c r="C61" s="120"/>
      <c r="D61" s="120"/>
      <c r="E61" s="114" t="s">
        <v>6</v>
      </c>
      <c r="F61" s="229" t="s">
        <v>16</v>
      </c>
      <c r="G61" s="232" t="s">
        <v>209</v>
      </c>
      <c r="H61" s="232" t="s">
        <v>209</v>
      </c>
      <c r="I61" s="233" t="s">
        <v>209</v>
      </c>
      <c r="U61" s="84"/>
      <c r="V61" s="84"/>
      <c r="W61" s="84"/>
      <c r="X61" s="84"/>
      <c r="Y61" s="86"/>
      <c r="Z61" s="86"/>
      <c r="AA61" s="26"/>
      <c r="AB61" s="19">
        <v>57</v>
      </c>
    </row>
    <row r="62" spans="2:28" ht="18" customHeight="1">
      <c r="B62" s="119" t="s">
        <v>209</v>
      </c>
      <c r="C62" s="120"/>
      <c r="D62" s="120"/>
      <c r="E62" s="114" t="s">
        <v>176</v>
      </c>
      <c r="F62" s="229" t="s">
        <v>17</v>
      </c>
      <c r="G62" s="232" t="s">
        <v>209</v>
      </c>
      <c r="H62" s="232" t="s">
        <v>209</v>
      </c>
      <c r="I62" s="233" t="s">
        <v>209</v>
      </c>
      <c r="U62" s="84"/>
      <c r="V62" s="84"/>
      <c r="W62" s="84"/>
      <c r="X62" s="84"/>
      <c r="Y62" s="86"/>
      <c r="Z62" s="86"/>
      <c r="AA62" s="26"/>
      <c r="AB62" s="19">
        <v>58</v>
      </c>
    </row>
    <row r="63" spans="2:28" ht="18" customHeight="1">
      <c r="B63" s="119" t="s">
        <v>209</v>
      </c>
      <c r="C63" s="120"/>
      <c r="D63" s="120"/>
      <c r="E63" s="114" t="s">
        <v>209</v>
      </c>
      <c r="F63" s="229" t="s">
        <v>18</v>
      </c>
      <c r="G63" s="232" t="s">
        <v>210</v>
      </c>
      <c r="H63" s="232" t="s">
        <v>209</v>
      </c>
      <c r="I63" s="233" t="s">
        <v>209</v>
      </c>
      <c r="U63" s="84"/>
      <c r="V63" s="84"/>
      <c r="W63" s="84"/>
      <c r="X63" s="84"/>
      <c r="Y63" s="86"/>
      <c r="Z63" s="86"/>
      <c r="AA63" s="26"/>
      <c r="AB63" s="19">
        <v>59</v>
      </c>
    </row>
    <row r="64" spans="2:28" ht="18" customHeight="1" thickBot="1">
      <c r="B64" s="119" t="s">
        <v>210</v>
      </c>
      <c r="C64" s="120"/>
      <c r="D64" s="120"/>
      <c r="E64" s="114" t="s">
        <v>210</v>
      </c>
      <c r="F64" s="234" t="s">
        <v>19</v>
      </c>
      <c r="G64" s="235" t="s">
        <v>177</v>
      </c>
      <c r="H64" s="235" t="s">
        <v>211</v>
      </c>
      <c r="I64" s="236" t="s">
        <v>209</v>
      </c>
      <c r="R64" s="28"/>
      <c r="S64" s="28"/>
      <c r="T64" s="28"/>
      <c r="U64" s="84"/>
      <c r="V64" s="84"/>
      <c r="W64" s="84"/>
      <c r="X64" s="84"/>
      <c r="Y64" s="86"/>
      <c r="Z64" s="86"/>
      <c r="AA64" s="26"/>
      <c r="AB64" s="19">
        <v>60</v>
      </c>
    </row>
    <row r="65" spans="2:28" ht="18" customHeight="1" thickTop="1">
      <c r="B65" s="119" t="s">
        <v>177</v>
      </c>
      <c r="C65" s="120"/>
      <c r="D65" s="120"/>
      <c r="E65" s="114" t="s">
        <v>177</v>
      </c>
      <c r="G65" s="83" t="s">
        <v>10</v>
      </c>
      <c r="H65" s="135" t="s">
        <v>110</v>
      </c>
      <c r="I65" s="135"/>
      <c r="J65" s="135"/>
      <c r="K65" s="135"/>
      <c r="L65" s="9"/>
      <c r="R65" s="28"/>
      <c r="S65" s="28"/>
      <c r="T65" s="28"/>
      <c r="U65" s="84"/>
      <c r="V65" s="84"/>
      <c r="W65" s="84"/>
      <c r="X65" s="84"/>
      <c r="Y65" s="86"/>
      <c r="Z65" s="86"/>
      <c r="AB65" s="19">
        <v>61</v>
      </c>
    </row>
    <row r="66" spans="2:28" ht="18" customHeight="1">
      <c r="B66" s="119" t="s">
        <v>177</v>
      </c>
      <c r="C66" s="120"/>
      <c r="D66" s="120"/>
      <c r="E66" s="114" t="s">
        <v>177</v>
      </c>
      <c r="G66" s="83" t="s">
        <v>111</v>
      </c>
      <c r="H66" s="117" t="s">
        <v>175</v>
      </c>
      <c r="I66" s="117"/>
      <c r="J66" s="117"/>
      <c r="K66" s="117"/>
      <c r="L66" s="9"/>
      <c r="R66" s="28"/>
      <c r="S66" s="28"/>
      <c r="T66" s="28"/>
      <c r="AB66" s="19">
        <v>62</v>
      </c>
    </row>
    <row r="67" spans="2:28" ht="18" customHeight="1">
      <c r="B67" s="119" t="s">
        <v>177</v>
      </c>
      <c r="C67" s="120"/>
      <c r="D67" s="120"/>
      <c r="E67" s="114" t="s">
        <v>177</v>
      </c>
      <c r="F67" s="136" t="s">
        <v>101</v>
      </c>
      <c r="G67" s="136"/>
      <c r="H67" s="136"/>
      <c r="I67" s="136"/>
      <c r="J67" s="136"/>
      <c r="K67" s="36"/>
      <c r="L67" s="9"/>
      <c r="R67" s="28"/>
      <c r="S67" s="28"/>
      <c r="T67" s="28"/>
      <c r="AB67" s="19">
        <v>63</v>
      </c>
    </row>
    <row r="68" spans="2:28" ht="18" customHeight="1">
      <c r="B68" s="119" t="s">
        <v>177</v>
      </c>
      <c r="C68" s="120"/>
      <c r="D68" s="120"/>
      <c r="E68" s="114" t="s">
        <v>177</v>
      </c>
      <c r="G68" s="116">
        <f ca="1">TODAY()</f>
        <v>43538</v>
      </c>
      <c r="H68" s="116"/>
      <c r="I68" s="64"/>
      <c r="J68" s="36"/>
      <c r="K68" s="36"/>
      <c r="L68" s="9"/>
      <c r="R68" s="28"/>
      <c r="S68" s="28"/>
      <c r="T68" s="28"/>
      <c r="AB68" s="19">
        <v>64</v>
      </c>
    </row>
    <row r="69" spans="2:28" ht="18" customHeight="1">
      <c r="B69" s="119" t="s">
        <v>195</v>
      </c>
      <c r="C69" s="120"/>
      <c r="D69" s="120"/>
      <c r="E69" s="114" t="s">
        <v>176</v>
      </c>
      <c r="F69" s="214" t="s">
        <v>102</v>
      </c>
      <c r="G69" s="215">
        <f>$H$5</f>
        <v>0</v>
      </c>
      <c r="H69" s="215"/>
      <c r="I69" s="132"/>
      <c r="J69" s="36"/>
      <c r="K69" s="36"/>
      <c r="L69" s="9"/>
      <c r="AB69" s="19">
        <v>65</v>
      </c>
    </row>
    <row r="70" spans="2:28" ht="18" customHeight="1" thickBot="1">
      <c r="B70" s="137" t="s">
        <v>195</v>
      </c>
      <c r="C70" s="138"/>
      <c r="D70" s="138"/>
      <c r="E70" s="115" t="s">
        <v>177</v>
      </c>
      <c r="F70" s="214"/>
      <c r="G70" s="215"/>
      <c r="H70" s="215"/>
      <c r="I70" s="132"/>
      <c r="J70" s="64"/>
      <c r="K70" s="64"/>
      <c r="L70" s="9"/>
      <c r="AB70" s="19">
        <v>66</v>
      </c>
    </row>
    <row r="71" spans="2:28" ht="18" customHeight="1" thickTop="1">
      <c r="B71" s="36"/>
      <c r="C71" s="36"/>
      <c r="D71" s="36"/>
      <c r="E71" s="36"/>
      <c r="F71" s="9"/>
      <c r="L71" s="9"/>
      <c r="AB71" s="19">
        <v>67</v>
      </c>
    </row>
    <row r="72" spans="2:28" s="28" customFormat="1" ht="18" customHeight="1">
      <c r="B72" s="9"/>
      <c r="C72" s="9"/>
      <c r="D72" s="9"/>
      <c r="E72" s="9"/>
      <c r="F72" s="9"/>
      <c r="G72" s="10"/>
      <c r="H72" s="10"/>
      <c r="I72" s="10"/>
      <c r="J72" s="10"/>
      <c r="K72" s="10"/>
      <c r="R72" s="9"/>
      <c r="S72" s="9"/>
      <c r="T72" s="9"/>
      <c r="Y72" s="26"/>
      <c r="Z72" s="26"/>
      <c r="AA72" s="11"/>
      <c r="AB72" s="19">
        <v>68</v>
      </c>
    </row>
    <row r="73" spans="2:28" s="28" customFormat="1" ht="18" customHeight="1">
      <c r="B73" s="9"/>
      <c r="C73" s="9"/>
      <c r="D73" s="9"/>
      <c r="E73" s="9"/>
      <c r="F73" s="9"/>
      <c r="G73" s="10"/>
      <c r="H73" s="10"/>
      <c r="I73" s="10"/>
      <c r="J73" s="10"/>
      <c r="K73" s="10"/>
      <c r="R73" s="9"/>
      <c r="S73" s="9"/>
      <c r="T73" s="9"/>
      <c r="Y73" s="26"/>
      <c r="Z73" s="26"/>
      <c r="AA73" s="11"/>
      <c r="AB73" s="19">
        <v>69</v>
      </c>
    </row>
    <row r="74" spans="2:28" s="28" customFormat="1" ht="18" customHeight="1">
      <c r="B74" s="9"/>
      <c r="C74" s="9"/>
      <c r="D74" s="9"/>
      <c r="E74" s="9"/>
      <c r="F74" s="9"/>
      <c r="G74" s="10"/>
      <c r="H74" s="10"/>
      <c r="I74" s="10"/>
      <c r="J74" s="10"/>
      <c r="K74" s="10"/>
      <c r="R74" s="9"/>
      <c r="S74" s="9"/>
      <c r="T74" s="9"/>
      <c r="Y74" s="26"/>
      <c r="Z74" s="26"/>
      <c r="AA74" s="11"/>
      <c r="AB74" s="19">
        <v>70</v>
      </c>
    </row>
    <row r="75" spans="2:28" s="28" customFormat="1" ht="18" customHeight="1">
      <c r="B75" s="9"/>
      <c r="C75" s="9"/>
      <c r="D75" s="9"/>
      <c r="E75" s="9"/>
      <c r="F75" s="9"/>
      <c r="G75" s="10"/>
      <c r="H75" s="10"/>
      <c r="I75" s="10"/>
      <c r="J75" s="10"/>
      <c r="K75" s="10"/>
      <c r="R75" s="9"/>
      <c r="S75" s="9"/>
      <c r="T75" s="9"/>
      <c r="Y75" s="26"/>
      <c r="Z75" s="26"/>
      <c r="AA75" s="11"/>
      <c r="AB75" s="19">
        <v>71</v>
      </c>
    </row>
    <row r="76" spans="2:28" s="28" customFormat="1" ht="18" customHeight="1">
      <c r="B76" s="9"/>
      <c r="C76" s="9"/>
      <c r="D76" s="9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9"/>
      <c r="S76" s="9"/>
      <c r="T76" s="9"/>
      <c r="Y76" s="26"/>
      <c r="Z76" s="26"/>
      <c r="AA76" s="11"/>
      <c r="AB76" s="19">
        <v>72</v>
      </c>
    </row>
    <row r="77" spans="3:28" ht="15.75">
      <c r="C77" s="9"/>
      <c r="D77" s="9"/>
      <c r="E77" s="9"/>
      <c r="F77" s="9"/>
      <c r="G77" s="9"/>
      <c r="AB77" s="19">
        <v>73</v>
      </c>
    </row>
    <row r="78" spans="3:28" ht="15.75">
      <c r="C78" s="9"/>
      <c r="D78" s="9"/>
      <c r="E78" s="9"/>
      <c r="F78" s="9"/>
      <c r="G78" s="9"/>
      <c r="AB78" s="19">
        <v>74</v>
      </c>
    </row>
    <row r="79" spans="2:28" ht="15.75">
      <c r="B79" s="36"/>
      <c r="C79" s="9"/>
      <c r="D79" s="9"/>
      <c r="E79" s="9"/>
      <c r="F79" s="9"/>
      <c r="G79" s="9"/>
      <c r="H79" s="9"/>
      <c r="I79" s="9"/>
      <c r="J79" s="9"/>
      <c r="K79" s="9"/>
      <c r="AB79" s="19">
        <v>75</v>
      </c>
    </row>
    <row r="80" spans="2:28" ht="15.75">
      <c r="B80" s="36"/>
      <c r="C80" s="9"/>
      <c r="D80" s="9"/>
      <c r="E80" s="9"/>
      <c r="F80" s="9"/>
      <c r="G80" s="9"/>
      <c r="H80" s="9"/>
      <c r="I80" s="9"/>
      <c r="J80" s="9"/>
      <c r="K80" s="9"/>
      <c r="AB80" s="19">
        <v>76</v>
      </c>
    </row>
    <row r="81" spans="3:28" ht="15.75">
      <c r="C81" s="9"/>
      <c r="D81" s="9"/>
      <c r="E81" s="9"/>
      <c r="F81" s="9"/>
      <c r="G81" s="9"/>
      <c r="H81" s="9"/>
      <c r="I81" s="9"/>
      <c r="J81" s="9"/>
      <c r="K81" s="9"/>
      <c r="AB81" s="19">
        <v>77</v>
      </c>
    </row>
    <row r="82" spans="3:28" ht="15.75">
      <c r="C82" s="9"/>
      <c r="D82" s="9"/>
      <c r="E82" s="9"/>
      <c r="F82" s="9"/>
      <c r="G82" s="9"/>
      <c r="H82" s="9"/>
      <c r="I82" s="9"/>
      <c r="J82" s="9"/>
      <c r="K82" s="9"/>
      <c r="AB82" s="19">
        <v>78</v>
      </c>
    </row>
    <row r="83" spans="3:28" ht="15.75">
      <c r="C83" s="9"/>
      <c r="D83" s="9"/>
      <c r="E83" s="9"/>
      <c r="F83" s="9"/>
      <c r="G83" s="9"/>
      <c r="H83" s="9"/>
      <c r="I83" s="9"/>
      <c r="J83" s="9"/>
      <c r="K83" s="9"/>
      <c r="AB83" s="19">
        <v>79</v>
      </c>
    </row>
    <row r="84" spans="3:28" ht="15.75">
      <c r="C84" s="9"/>
      <c r="D84" s="9"/>
      <c r="E84" s="9"/>
      <c r="F84" s="9"/>
      <c r="G84" s="9"/>
      <c r="H84" s="9"/>
      <c r="I84" s="9"/>
      <c r="J84" s="9"/>
      <c r="K84" s="9"/>
      <c r="AB84" s="19">
        <v>80</v>
      </c>
    </row>
    <row r="85" spans="3:28" ht="15.75">
      <c r="C85" s="9"/>
      <c r="D85" s="9"/>
      <c r="E85" s="9"/>
      <c r="F85" s="9"/>
      <c r="G85" s="9"/>
      <c r="H85" s="9"/>
      <c r="I85" s="9"/>
      <c r="J85" s="9"/>
      <c r="K85" s="9"/>
      <c r="AB85" s="19">
        <v>81</v>
      </c>
    </row>
    <row r="86" spans="3:28" ht="15.75">
      <c r="C86" s="9"/>
      <c r="D86" s="9"/>
      <c r="E86" s="9"/>
      <c r="F86" s="28"/>
      <c r="G86" s="28"/>
      <c r="H86" s="28"/>
      <c r="I86" s="28"/>
      <c r="J86" s="28"/>
      <c r="K86" s="28"/>
      <c r="AB86" s="19">
        <v>82</v>
      </c>
    </row>
    <row r="87" spans="2:28" ht="15.75">
      <c r="B87" s="28"/>
      <c r="C87" s="28"/>
      <c r="D87" s="28"/>
      <c r="E87" s="28"/>
      <c r="F87" s="28"/>
      <c r="G87" s="28"/>
      <c r="H87" s="28"/>
      <c r="I87" s="28"/>
      <c r="J87" s="28"/>
      <c r="K87" s="28"/>
      <c r="AB87" s="19">
        <v>83</v>
      </c>
    </row>
    <row r="88" spans="2:28" ht="15.75">
      <c r="B88" s="28"/>
      <c r="C88" s="28"/>
      <c r="D88" s="28"/>
      <c r="E88" s="28"/>
      <c r="F88" s="28"/>
      <c r="G88" s="28"/>
      <c r="H88" s="28"/>
      <c r="I88" s="28"/>
      <c r="J88" s="28"/>
      <c r="K88" s="28"/>
      <c r="AB88" s="19">
        <v>84</v>
      </c>
    </row>
    <row r="89" spans="2:28" ht="15.75">
      <c r="B89" s="28"/>
      <c r="C89" s="28"/>
      <c r="D89" s="28"/>
      <c r="E89" s="28"/>
      <c r="F89" s="28"/>
      <c r="G89" s="28"/>
      <c r="H89" s="28"/>
      <c r="I89" s="28"/>
      <c r="J89" s="28"/>
      <c r="K89" s="28"/>
      <c r="AB89" s="19">
        <v>85</v>
      </c>
    </row>
    <row r="90" spans="2:28" ht="15.75">
      <c r="B90" s="28"/>
      <c r="C90" s="28"/>
      <c r="D90" s="28"/>
      <c r="E90" s="28"/>
      <c r="AB90" s="19">
        <v>86</v>
      </c>
    </row>
    <row r="91" spans="2:28" ht="15.75">
      <c r="B91" s="28"/>
      <c r="AB91" s="19">
        <v>87</v>
      </c>
    </row>
    <row r="92" ht="15.75">
      <c r="AB92" s="19">
        <v>88</v>
      </c>
    </row>
    <row r="93" ht="15.75">
      <c r="AB93" s="19">
        <v>89</v>
      </c>
    </row>
    <row r="94" ht="15.75">
      <c r="AB94" s="19">
        <v>90</v>
      </c>
    </row>
    <row r="95" ht="15.75">
      <c r="AB95" s="19">
        <v>91</v>
      </c>
    </row>
    <row r="96" ht="15.75">
      <c r="AB96" s="19">
        <v>92</v>
      </c>
    </row>
    <row r="97" ht="15.75">
      <c r="AB97" s="19">
        <v>93</v>
      </c>
    </row>
    <row r="98" ht="15.75">
      <c r="AB98" s="19">
        <v>94</v>
      </c>
    </row>
    <row r="99" ht="15.75">
      <c r="AB99" s="19">
        <v>95</v>
      </c>
    </row>
    <row r="100" ht="15.75">
      <c r="AB100" s="19">
        <v>96</v>
      </c>
    </row>
    <row r="101" ht="15.75">
      <c r="AB101" s="19">
        <v>97</v>
      </c>
    </row>
    <row r="102" ht="15.75">
      <c r="AB102" s="19">
        <v>98</v>
      </c>
    </row>
    <row r="103" ht="15.75">
      <c r="AB103" s="19">
        <v>99</v>
      </c>
    </row>
    <row r="104" ht="15.75">
      <c r="AB104" s="19">
        <v>100</v>
      </c>
    </row>
  </sheetData>
  <sheetProtection/>
  <protectedRanges>
    <protectedRange sqref="R3:S13 R15:S22" name="範囲2"/>
    <protectedRange sqref="B69:E70 C8:I57 L4:L6 K8:L42 K43:K57 H68" name="範囲1"/>
    <protectedRange sqref="B61:E68" name="範囲1_3"/>
    <protectedRange sqref="G61:I64" name="範囲1_4"/>
    <protectedRange sqref="E4:F6 H4:K6" name="範囲1_6"/>
  </protectedRanges>
  <mergeCells count="49">
    <mergeCell ref="B64:D64"/>
    <mergeCell ref="B69:D69"/>
    <mergeCell ref="M8:N8"/>
    <mergeCell ref="M44:Q45"/>
    <mergeCell ref="O27:Q28"/>
    <mergeCell ref="O25:Q26"/>
    <mergeCell ref="B68:D68"/>
    <mergeCell ref="M46:P46"/>
    <mergeCell ref="O19:Q20"/>
    <mergeCell ref="O16:Q18"/>
    <mergeCell ref="O11:Q15"/>
    <mergeCell ref="M6:Q7"/>
    <mergeCell ref="B62:D62"/>
    <mergeCell ref="O23:Q24"/>
    <mergeCell ref="O21:Q22"/>
    <mergeCell ref="H4:K4"/>
    <mergeCell ref="M4:Q5"/>
    <mergeCell ref="H5:K5"/>
    <mergeCell ref="M9:N9"/>
    <mergeCell ref="I69:I70"/>
    <mergeCell ref="G69:H70"/>
    <mergeCell ref="F69:F70"/>
    <mergeCell ref="B5:D5"/>
    <mergeCell ref="B6:D6"/>
    <mergeCell ref="H6:K6"/>
    <mergeCell ref="H65:K65"/>
    <mergeCell ref="F67:J67"/>
    <mergeCell ref="B61:D61"/>
    <mergeCell ref="B70:D70"/>
    <mergeCell ref="M2:Q3"/>
    <mergeCell ref="N53:P54"/>
    <mergeCell ref="Q47:Q58"/>
    <mergeCell ref="B60:D60"/>
    <mergeCell ref="F59:I59"/>
    <mergeCell ref="B59:E59"/>
    <mergeCell ref="E4:F4"/>
    <mergeCell ref="E6:F6"/>
    <mergeCell ref="O8:Q10"/>
    <mergeCell ref="O33:Q35"/>
    <mergeCell ref="G68:H68"/>
    <mergeCell ref="H66:K66"/>
    <mergeCell ref="B3:K3"/>
    <mergeCell ref="B4:D4"/>
    <mergeCell ref="B2:K2"/>
    <mergeCell ref="B65:D65"/>
    <mergeCell ref="B66:D66"/>
    <mergeCell ref="B67:D67"/>
    <mergeCell ref="E5:F5"/>
    <mergeCell ref="B63:D63"/>
  </mergeCells>
  <dataValidations count="4">
    <dataValidation type="list" allowBlank="1" showInputMessage="1" showErrorMessage="1" sqref="K8:L37 L38:L42 K38:K57">
      <formula1>$T$3:$T$5</formula1>
    </dataValidation>
    <dataValidation type="list" allowBlank="1" showInputMessage="1" showErrorMessage="1" sqref="C8:C57">
      <formula1>$V$3:$V$7</formula1>
    </dataValidation>
    <dataValidation type="list" allowBlank="1" showInputMessage="1" showErrorMessage="1" sqref="D8:D57">
      <formula1>$AB$3:$AB$104</formula1>
    </dataValidation>
    <dataValidation type="list" allowBlank="1" showInputMessage="1" showErrorMessage="1" sqref="E61:E70">
      <formula1>$W$3:$W$8</formula1>
    </dataValidation>
  </dataValidations>
  <printOptions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5.625" style="100" customWidth="1"/>
    <col min="3" max="4" width="5.625" style="108" customWidth="1"/>
    <col min="5" max="6" width="25.625" style="108" customWidth="1"/>
    <col min="7" max="9" width="15.625" style="108" customWidth="1"/>
    <col min="10" max="10" width="5.625" style="108" customWidth="1"/>
    <col min="11" max="11" width="8.625" style="108" customWidth="1"/>
    <col min="12" max="12" width="40.625" style="10" customWidth="1"/>
    <col min="13" max="14" width="20.625" style="9" customWidth="1"/>
    <col min="15" max="16" width="9.00390625" style="9" customWidth="1"/>
    <col min="17" max="19" width="5.625" style="11" customWidth="1"/>
    <col min="20" max="16384" width="9.00390625" style="100" customWidth="1"/>
  </cols>
  <sheetData>
    <row r="2" spans="2:19" s="91" customFormat="1" ht="30" customHeight="1">
      <c r="B2" s="228" t="str">
        <f>'エントリー表'!$B$2</f>
        <v>2019　長崎県サッカーリーグ</v>
      </c>
      <c r="C2" s="228"/>
      <c r="D2" s="228"/>
      <c r="E2" s="228"/>
      <c r="F2" s="228"/>
      <c r="G2" s="228"/>
      <c r="H2" s="228"/>
      <c r="I2" s="228"/>
      <c r="J2" s="228"/>
      <c r="K2" s="228"/>
      <c r="L2" s="90"/>
      <c r="M2" s="13"/>
      <c r="N2" s="13"/>
      <c r="O2" s="13"/>
      <c r="P2" s="13"/>
      <c r="Q2" s="14"/>
      <c r="R2" s="14"/>
      <c r="S2" s="14"/>
    </row>
    <row r="3" spans="2:19" s="91" customFormat="1" ht="30" customHeight="1" thickBot="1">
      <c r="B3" s="186" t="s">
        <v>151</v>
      </c>
      <c r="C3" s="186"/>
      <c r="D3" s="186"/>
      <c r="E3" s="186"/>
      <c r="F3" s="186"/>
      <c r="G3" s="186"/>
      <c r="H3" s="186"/>
      <c r="I3" s="186"/>
      <c r="J3" s="186"/>
      <c r="K3" s="186"/>
      <c r="L3" s="92">
        <f ca="1">TODAY()</f>
        <v>43538</v>
      </c>
      <c r="M3" s="13"/>
      <c r="N3" s="13"/>
      <c r="O3" s="13"/>
      <c r="P3" s="13"/>
      <c r="Q3" s="14"/>
      <c r="R3" s="14"/>
      <c r="S3" s="14"/>
    </row>
    <row r="4" spans="2:19" s="94" customFormat="1" ht="34.5" customHeight="1" thickTop="1">
      <c r="B4" s="222" t="str">
        <f>'エントリー表'!B4</f>
        <v>(ﾌﾘｶﾞﾅ)</v>
      </c>
      <c r="C4" s="223"/>
      <c r="D4" s="223"/>
      <c r="E4" s="155">
        <f>'エントリー表'!E4</f>
        <v>0</v>
      </c>
      <c r="F4" s="155"/>
      <c r="G4" s="226" t="str">
        <f>'エントリー表'!G4</f>
        <v>(ﾌﾘｶﾞﾅ)</v>
      </c>
      <c r="H4" s="155">
        <f>'エントリー表'!H4</f>
        <v>0</v>
      </c>
      <c r="I4" s="155"/>
      <c r="J4" s="155"/>
      <c r="K4" s="156"/>
      <c r="L4" s="93" t="str">
        <f>'エントリー表'!M2</f>
        <v>2019年度はミドル選手</v>
      </c>
      <c r="M4" s="56"/>
      <c r="N4" s="56"/>
      <c r="O4" s="20"/>
      <c r="P4" s="19"/>
      <c r="Q4" s="19"/>
      <c r="R4" s="19"/>
      <c r="S4" s="19"/>
    </row>
    <row r="5" spans="2:19" s="94" customFormat="1" ht="34.5" customHeight="1">
      <c r="B5" s="224" t="str">
        <f>'エントリー表'!B5</f>
        <v>チーム名</v>
      </c>
      <c r="C5" s="225"/>
      <c r="D5" s="225"/>
      <c r="E5" s="183">
        <f>'エントリー表'!E5</f>
        <v>0</v>
      </c>
      <c r="F5" s="183"/>
      <c r="G5" s="227" t="str">
        <f>'エントリー表'!G5</f>
        <v>監督名</v>
      </c>
      <c r="H5" s="160">
        <f>'エントリー表'!H5</f>
        <v>0</v>
      </c>
      <c r="I5" s="160"/>
      <c r="J5" s="160"/>
      <c r="K5" s="161"/>
      <c r="L5" s="95" t="str">
        <f>'エントリー表'!M4</f>
        <v>1988年4月生～1989年３月３１日まで</v>
      </c>
      <c r="M5" s="27" t="s">
        <v>115</v>
      </c>
      <c r="N5" s="27" t="s">
        <v>131</v>
      </c>
      <c r="O5" s="20" t="s">
        <v>20</v>
      </c>
      <c r="P5" s="19" t="s">
        <v>21</v>
      </c>
      <c r="Q5" s="19" t="s">
        <v>177</v>
      </c>
      <c r="R5" s="19" t="s">
        <v>149</v>
      </c>
      <c r="S5" s="19" t="s">
        <v>150</v>
      </c>
    </row>
    <row r="6" spans="2:19" s="94" customFormat="1" ht="34.5" customHeight="1" thickBot="1">
      <c r="B6" s="196" t="str">
        <f>'エントリー表'!B6</f>
        <v>連絡先住所</v>
      </c>
      <c r="C6" s="197"/>
      <c r="D6" s="197"/>
      <c r="E6" s="184">
        <f>'エントリー表'!$E$6</f>
        <v>0</v>
      </c>
      <c r="F6" s="185"/>
      <c r="G6" s="205" t="str">
        <f>'エントリー表'!G6</f>
        <v>連絡先(携帯)</v>
      </c>
      <c r="H6" s="133">
        <f>'エントリー表'!H6</f>
        <v>0</v>
      </c>
      <c r="I6" s="133"/>
      <c r="J6" s="133"/>
      <c r="K6" s="134"/>
      <c r="L6" s="95" t="str">
        <f>'エントリー表'!M6</f>
        <v>4月１日～翌３月３１日までに満３１歳になってる事</v>
      </c>
      <c r="M6" s="27" t="s">
        <v>116</v>
      </c>
      <c r="N6" s="27" t="s">
        <v>132</v>
      </c>
      <c r="O6" s="20" t="s">
        <v>25</v>
      </c>
      <c r="P6" s="19" t="s">
        <v>26</v>
      </c>
      <c r="Q6" s="19" t="s">
        <v>228</v>
      </c>
      <c r="R6" s="20" t="s">
        <v>23</v>
      </c>
      <c r="S6" s="19" t="s">
        <v>24</v>
      </c>
    </row>
    <row r="7" spans="2:19" s="94" customFormat="1" ht="34.5" customHeight="1" thickBot="1" thickTop="1">
      <c r="B7" s="216" t="s">
        <v>9</v>
      </c>
      <c r="C7" s="217" t="s">
        <v>152</v>
      </c>
      <c r="D7" s="218" t="s">
        <v>153</v>
      </c>
      <c r="E7" s="218" t="s">
        <v>4</v>
      </c>
      <c r="F7" s="218" t="s">
        <v>154</v>
      </c>
      <c r="G7" s="218" t="s">
        <v>7</v>
      </c>
      <c r="H7" s="219" t="s">
        <v>243</v>
      </c>
      <c r="I7" s="220" t="s">
        <v>244</v>
      </c>
      <c r="J7" s="218" t="s">
        <v>155</v>
      </c>
      <c r="K7" s="221" t="s">
        <v>171</v>
      </c>
      <c r="L7" s="187" t="str">
        <f>'エントリー表'!O8</f>
        <v>ファイル名にチーム名を入れて保存してください。</v>
      </c>
      <c r="M7" s="27" t="s">
        <v>117</v>
      </c>
      <c r="N7" s="27" t="s">
        <v>133</v>
      </c>
      <c r="O7" s="20" t="s">
        <v>30</v>
      </c>
      <c r="P7" s="19" t="s">
        <v>31</v>
      </c>
      <c r="Q7" s="32" t="s">
        <v>216</v>
      </c>
      <c r="R7" s="20" t="s">
        <v>28</v>
      </c>
      <c r="S7" s="19" t="s">
        <v>29</v>
      </c>
    </row>
    <row r="8" spans="2:19" s="94" customFormat="1" ht="34.5" customHeight="1" thickTop="1">
      <c r="B8" s="180" t="s">
        <v>167</v>
      </c>
      <c r="C8" s="181"/>
      <c r="D8" s="181"/>
      <c r="E8" s="181"/>
      <c r="F8" s="181"/>
      <c r="G8" s="181"/>
      <c r="H8" s="181"/>
      <c r="I8" s="181"/>
      <c r="J8" s="181"/>
      <c r="K8" s="182"/>
      <c r="L8" s="187"/>
      <c r="M8" s="27" t="s">
        <v>113</v>
      </c>
      <c r="N8" s="27" t="s">
        <v>134</v>
      </c>
      <c r="O8" s="56"/>
      <c r="P8" s="19" t="s">
        <v>35</v>
      </c>
      <c r="Q8" s="32" t="s">
        <v>217</v>
      </c>
      <c r="R8" s="20" t="s">
        <v>33</v>
      </c>
      <c r="S8" s="19" t="s">
        <v>34</v>
      </c>
    </row>
    <row r="9" spans="2:19" s="94" customFormat="1" ht="34.5" customHeight="1">
      <c r="B9" s="44">
        <v>1</v>
      </c>
      <c r="C9" s="45"/>
      <c r="D9" s="45"/>
      <c r="E9" s="45"/>
      <c r="F9" s="45"/>
      <c r="G9" s="96">
        <v>32234</v>
      </c>
      <c r="H9" s="45"/>
      <c r="I9" s="45"/>
      <c r="J9" s="45">
        <f>DATEDIF(G9,L3,"Y")</f>
        <v>30</v>
      </c>
      <c r="K9" s="49"/>
      <c r="L9" s="187" t="str">
        <f>'エントリー表'!O11</f>
        <v>※生年月日 記入例　1982/10/15 ←半角で入力すること。年齢は自動的に計算されています。</v>
      </c>
      <c r="M9" s="27" t="s">
        <v>118</v>
      </c>
      <c r="N9" s="27" t="s">
        <v>135</v>
      </c>
      <c r="O9" s="19" t="s">
        <v>169</v>
      </c>
      <c r="P9" s="19" t="s">
        <v>164</v>
      </c>
      <c r="Q9" s="32" t="s">
        <v>218</v>
      </c>
      <c r="R9" s="20" t="s">
        <v>37</v>
      </c>
      <c r="S9" s="19" t="s">
        <v>38</v>
      </c>
    </row>
    <row r="10" spans="2:19" s="94" customFormat="1" ht="34.5" customHeight="1">
      <c r="B10" s="44">
        <v>2</v>
      </c>
      <c r="C10" s="45"/>
      <c r="D10" s="45"/>
      <c r="E10" s="45"/>
      <c r="F10" s="45"/>
      <c r="G10" s="45" t="s">
        <v>197</v>
      </c>
      <c r="H10" s="45"/>
      <c r="I10" s="45"/>
      <c r="J10" s="45" t="e">
        <f>DATEDIF(G10,L3,"Y")</f>
        <v>#VALUE!</v>
      </c>
      <c r="K10" s="49"/>
      <c r="L10" s="187"/>
      <c r="M10" s="27" t="s">
        <v>119</v>
      </c>
      <c r="N10" s="27" t="s">
        <v>136</v>
      </c>
      <c r="O10" s="19" t="s">
        <v>172</v>
      </c>
      <c r="P10" s="19" t="s">
        <v>165</v>
      </c>
      <c r="Q10" s="32" t="s">
        <v>219</v>
      </c>
      <c r="R10" s="20" t="s">
        <v>40</v>
      </c>
      <c r="S10" s="19" t="s">
        <v>41</v>
      </c>
    </row>
    <row r="11" spans="2:19" s="94" customFormat="1" ht="34.5" customHeight="1">
      <c r="B11" s="44">
        <v>3</v>
      </c>
      <c r="C11" s="97"/>
      <c r="D11" s="97"/>
      <c r="E11" s="97"/>
      <c r="F11" s="97"/>
      <c r="G11" s="97" t="s">
        <v>196</v>
      </c>
      <c r="H11" s="97"/>
      <c r="I11" s="97"/>
      <c r="J11" s="45" t="e">
        <f>DATEDIF(G11,L3,"Y")</f>
        <v>#VALUE!</v>
      </c>
      <c r="K11" s="98"/>
      <c r="L11" s="187" t="str">
        <f>'エントリー表'!O16</f>
        <v>※フリガナや数字は必ず半角で入力すること</v>
      </c>
      <c r="M11" s="70"/>
      <c r="N11" s="70"/>
      <c r="O11" s="28"/>
      <c r="P11" s="19" t="s">
        <v>166</v>
      </c>
      <c r="Q11" s="32" t="s">
        <v>220</v>
      </c>
      <c r="R11" s="20" t="s">
        <v>43</v>
      </c>
      <c r="S11" s="19" t="s">
        <v>44</v>
      </c>
    </row>
    <row r="12" spans="2:19" s="94" customFormat="1" ht="34.5" customHeight="1">
      <c r="B12" s="44">
        <v>4</v>
      </c>
      <c r="C12" s="97"/>
      <c r="D12" s="97"/>
      <c r="E12" s="97"/>
      <c r="F12" s="97"/>
      <c r="G12" s="97" t="s">
        <v>177</v>
      </c>
      <c r="H12" s="97"/>
      <c r="I12" s="97"/>
      <c r="J12" s="45" t="e">
        <f>DATEDIF(G12,L3,"Y")</f>
        <v>#VALUE!</v>
      </c>
      <c r="K12" s="98"/>
      <c r="L12" s="187"/>
      <c r="M12" s="70"/>
      <c r="N12" s="70"/>
      <c r="O12" s="28"/>
      <c r="P12" s="87"/>
      <c r="Q12" s="32" t="s">
        <v>221</v>
      </c>
      <c r="R12" s="20"/>
      <c r="S12" s="19"/>
    </row>
    <row r="13" spans="2:19" s="94" customFormat="1" ht="34.5" customHeight="1">
      <c r="B13" s="44">
        <v>5</v>
      </c>
      <c r="C13" s="97"/>
      <c r="D13" s="97"/>
      <c r="E13" s="97"/>
      <c r="F13" s="97"/>
      <c r="G13" s="97" t="s">
        <v>177</v>
      </c>
      <c r="H13" s="97"/>
      <c r="I13" s="97"/>
      <c r="J13" s="45" t="e">
        <f>DATEDIF(G13,L3,"Y")</f>
        <v>#VALUE!</v>
      </c>
      <c r="K13" s="98"/>
      <c r="L13" s="187"/>
      <c r="M13" s="27" t="s">
        <v>120</v>
      </c>
      <c r="N13" s="27" t="s">
        <v>137</v>
      </c>
      <c r="O13" s="28"/>
      <c r="P13" s="28"/>
      <c r="Q13" s="32" t="s">
        <v>222</v>
      </c>
      <c r="R13" s="20" t="s">
        <v>46</v>
      </c>
      <c r="S13" s="19" t="s">
        <v>47</v>
      </c>
    </row>
    <row r="14" spans="2:19" s="94" customFormat="1" ht="34.5" customHeight="1">
      <c r="B14" s="44">
        <v>6</v>
      </c>
      <c r="C14" s="97"/>
      <c r="D14" s="97"/>
      <c r="E14" s="97"/>
      <c r="F14" s="97"/>
      <c r="G14" s="97" t="s">
        <v>177</v>
      </c>
      <c r="H14" s="97"/>
      <c r="I14" s="97"/>
      <c r="J14" s="45" t="e">
        <f>DATEDIF(G14,L3,"Y")</f>
        <v>#VALUE!</v>
      </c>
      <c r="K14" s="98"/>
      <c r="L14" s="99"/>
      <c r="M14" s="27" t="s">
        <v>121</v>
      </c>
      <c r="N14" s="27" t="s">
        <v>138</v>
      </c>
      <c r="O14" s="28"/>
      <c r="P14" s="28"/>
      <c r="Q14" s="32" t="s">
        <v>223</v>
      </c>
      <c r="R14" s="20" t="s">
        <v>49</v>
      </c>
      <c r="S14" s="19" t="s">
        <v>50</v>
      </c>
    </row>
    <row r="15" spans="2:19" ht="34.5" customHeight="1">
      <c r="B15" s="44">
        <v>7</v>
      </c>
      <c r="C15" s="97"/>
      <c r="D15" s="97"/>
      <c r="E15" s="97"/>
      <c r="F15" s="97"/>
      <c r="G15" s="97" t="s">
        <v>177</v>
      </c>
      <c r="H15" s="97"/>
      <c r="I15" s="97"/>
      <c r="J15" s="45" t="e">
        <f>DATEDIF(G15,L3,"Y")</f>
        <v>#VALUE!</v>
      </c>
      <c r="K15" s="98"/>
      <c r="L15" s="99"/>
      <c r="M15" s="27" t="s">
        <v>122</v>
      </c>
      <c r="N15" s="27" t="s">
        <v>139</v>
      </c>
      <c r="O15" s="28"/>
      <c r="P15" s="28"/>
      <c r="Q15" s="32" t="s">
        <v>224</v>
      </c>
      <c r="R15" s="20" t="s">
        <v>52</v>
      </c>
      <c r="S15" s="19" t="s">
        <v>53</v>
      </c>
    </row>
    <row r="16" spans="2:19" ht="33.75" customHeight="1">
      <c r="B16" s="44">
        <v>8</v>
      </c>
      <c r="C16" s="97"/>
      <c r="D16" s="97"/>
      <c r="E16" s="97"/>
      <c r="F16" s="97"/>
      <c r="G16" s="97" t="s">
        <v>177</v>
      </c>
      <c r="H16" s="97"/>
      <c r="I16" s="97"/>
      <c r="J16" s="45" t="e">
        <f>DATEDIF(G16,L3,"Y")</f>
        <v>#VALUE!</v>
      </c>
      <c r="K16" s="98"/>
      <c r="L16" s="99"/>
      <c r="M16" s="27" t="s">
        <v>123</v>
      </c>
      <c r="N16" s="27" t="s">
        <v>140</v>
      </c>
      <c r="Q16" s="32" t="s">
        <v>225</v>
      </c>
      <c r="R16" s="20" t="s">
        <v>54</v>
      </c>
      <c r="S16" s="19" t="s">
        <v>55</v>
      </c>
    </row>
    <row r="17" spans="2:19" ht="34.5" customHeight="1">
      <c r="B17" s="44">
        <v>9</v>
      </c>
      <c r="C17" s="97"/>
      <c r="D17" s="97"/>
      <c r="E17" s="97"/>
      <c r="F17" s="97"/>
      <c r="G17" s="97" t="s">
        <v>177</v>
      </c>
      <c r="H17" s="97"/>
      <c r="I17" s="97"/>
      <c r="J17" s="29" t="e">
        <f>DATEDIF(G17,L3,"Y")</f>
        <v>#VALUE!</v>
      </c>
      <c r="K17" s="49"/>
      <c r="L17" s="101" t="str">
        <f>'エントリー表'!O19</f>
        <v>ゴールノートクラウド登録の為</v>
      </c>
      <c r="M17" s="27" t="s">
        <v>124</v>
      </c>
      <c r="N17" s="27" t="s">
        <v>141</v>
      </c>
      <c r="Q17" s="32" t="s">
        <v>226</v>
      </c>
      <c r="R17" s="20" t="s">
        <v>57</v>
      </c>
      <c r="S17" s="19" t="s">
        <v>58</v>
      </c>
    </row>
    <row r="18" spans="2:19" ht="34.5" customHeight="1" thickBot="1">
      <c r="B18" s="33">
        <v>10</v>
      </c>
      <c r="C18" s="34"/>
      <c r="D18" s="34"/>
      <c r="E18" s="34"/>
      <c r="F18" s="34"/>
      <c r="G18" s="34" t="s">
        <v>198</v>
      </c>
      <c r="H18" s="34"/>
      <c r="I18" s="34"/>
      <c r="J18" s="34" t="e">
        <f>DATEDIF(G18,L3,"Y")</f>
        <v>#VALUE!</v>
      </c>
      <c r="K18" s="35"/>
      <c r="L18" s="10" t="str">
        <f>'エントリー表'!O21</f>
        <v>記入が終わったら必ず以下に送ってください。</v>
      </c>
      <c r="M18" s="27" t="s">
        <v>125</v>
      </c>
      <c r="N18" s="27" t="s">
        <v>142</v>
      </c>
      <c r="Q18" s="32" t="s">
        <v>227</v>
      </c>
      <c r="R18" s="20" t="s">
        <v>60</v>
      </c>
      <c r="S18" s="19" t="s">
        <v>61</v>
      </c>
    </row>
    <row r="19" spans="2:19" ht="34.5" customHeight="1" thickTop="1">
      <c r="B19" s="177"/>
      <c r="C19" s="177"/>
      <c r="D19" s="177"/>
      <c r="E19" s="60"/>
      <c r="F19" s="64"/>
      <c r="G19" s="10"/>
      <c r="H19" s="10"/>
      <c r="I19" s="10"/>
      <c r="J19" s="10"/>
      <c r="K19" s="10"/>
      <c r="L19" s="64"/>
      <c r="M19" s="70"/>
      <c r="N19" s="70"/>
      <c r="Q19" s="60"/>
      <c r="S19" s="19" t="s">
        <v>63</v>
      </c>
    </row>
    <row r="20" spans="2:19" ht="21" customHeight="1">
      <c r="B20" s="177"/>
      <c r="C20" s="177"/>
      <c r="D20" s="177"/>
      <c r="E20" s="102" t="str">
        <f>'エントリー表'!G65</f>
        <v>問い合わせ</v>
      </c>
      <c r="F20" s="179" t="s">
        <v>241</v>
      </c>
      <c r="G20" s="179"/>
      <c r="H20" s="179"/>
      <c r="I20" s="179"/>
      <c r="J20" s="179"/>
      <c r="K20" s="103"/>
      <c r="L20" s="64" t="str">
        <f>'エントリー表'!O23</f>
        <v>ポジションは、後日修正できます。</v>
      </c>
      <c r="M20" s="27" t="s">
        <v>126</v>
      </c>
      <c r="N20" s="27" t="s">
        <v>143</v>
      </c>
      <c r="Q20" s="60"/>
      <c r="S20" s="19" t="s">
        <v>65</v>
      </c>
    </row>
    <row r="21" spans="2:19" ht="21" customHeight="1">
      <c r="B21" s="104"/>
      <c r="C21" s="105"/>
      <c r="D21" s="105"/>
      <c r="E21" s="102" t="str">
        <f>'エントリー表'!G66</f>
        <v>送信先アドレス</v>
      </c>
      <c r="F21" s="178" t="s">
        <v>242</v>
      </c>
      <c r="G21" s="178"/>
      <c r="H21" s="178"/>
      <c r="I21" s="178"/>
      <c r="J21" s="178"/>
      <c r="K21" s="106"/>
      <c r="L21" s="64" t="str">
        <f>'エントリー表'!O25</f>
        <v>選手の追加も後日できます。</v>
      </c>
      <c r="M21" s="27" t="s">
        <v>127</v>
      </c>
      <c r="N21" s="27" t="s">
        <v>144</v>
      </c>
      <c r="Q21" s="60"/>
      <c r="S21" s="19" t="s">
        <v>67</v>
      </c>
    </row>
    <row r="22" spans="2:19" ht="21" customHeight="1">
      <c r="B22" s="107"/>
      <c r="C22" s="107"/>
      <c r="D22" s="107"/>
      <c r="E22" s="136" t="s">
        <v>101</v>
      </c>
      <c r="F22" s="136"/>
      <c r="G22" s="136"/>
      <c r="H22" s="136"/>
      <c r="I22" s="136"/>
      <c r="J22" s="36"/>
      <c r="K22" s="36"/>
      <c r="L22" s="64" t="str">
        <f>'エントリー表'!O27</f>
        <v>できるだけ間違いがないようにお願いします。</v>
      </c>
      <c r="M22" s="27" t="s">
        <v>128</v>
      </c>
      <c r="N22" s="27" t="s">
        <v>145</v>
      </c>
      <c r="Q22" s="60"/>
      <c r="S22" s="19" t="s">
        <v>69</v>
      </c>
    </row>
    <row r="23" spans="2:19" ht="21" customHeight="1">
      <c r="B23" s="53"/>
      <c r="C23" s="53"/>
      <c r="D23" s="53"/>
      <c r="E23" s="85"/>
      <c r="F23" s="116">
        <f ca="1">TODAY()</f>
        <v>43538</v>
      </c>
      <c r="G23" s="116"/>
      <c r="H23" s="64"/>
      <c r="I23" s="36"/>
      <c r="J23" s="36"/>
      <c r="K23" s="36"/>
      <c r="L23" s="64"/>
      <c r="M23" s="27" t="s">
        <v>129</v>
      </c>
      <c r="N23" s="27" t="s">
        <v>146</v>
      </c>
      <c r="Q23" s="60"/>
      <c r="S23" s="19" t="s">
        <v>71</v>
      </c>
    </row>
    <row r="24" spans="2:19" ht="21" customHeight="1">
      <c r="B24" s="36"/>
      <c r="C24" s="36"/>
      <c r="D24" s="36"/>
      <c r="E24" s="214" t="s">
        <v>102</v>
      </c>
      <c r="F24" s="215">
        <f>'エントリー表'!$G$69</f>
        <v>0</v>
      </c>
      <c r="G24" s="215"/>
      <c r="H24" s="132" t="s">
        <v>103</v>
      </c>
      <c r="I24" s="36"/>
      <c r="J24" s="36"/>
      <c r="K24" s="36"/>
      <c r="L24" s="64"/>
      <c r="M24" s="27" t="s">
        <v>114</v>
      </c>
      <c r="N24" s="27" t="s">
        <v>147</v>
      </c>
      <c r="Q24" s="60"/>
      <c r="S24" s="19" t="s">
        <v>73</v>
      </c>
    </row>
    <row r="25" spans="2:19" ht="21" customHeight="1">
      <c r="B25" s="36"/>
      <c r="C25" s="36"/>
      <c r="D25" s="36"/>
      <c r="E25" s="214"/>
      <c r="F25" s="215"/>
      <c r="G25" s="215"/>
      <c r="H25" s="132"/>
      <c r="I25" s="64"/>
      <c r="J25" s="64"/>
      <c r="K25" s="64"/>
      <c r="L25" s="64"/>
      <c r="M25" s="27" t="s">
        <v>130</v>
      </c>
      <c r="N25" s="27" t="s">
        <v>148</v>
      </c>
      <c r="Q25" s="60"/>
      <c r="S25" s="19" t="s">
        <v>75</v>
      </c>
    </row>
    <row r="26" spans="3:19" ht="21" customHeight="1">
      <c r="C26" s="100"/>
      <c r="D26" s="100"/>
      <c r="E26" s="100"/>
      <c r="F26" s="100"/>
      <c r="G26" s="100"/>
      <c r="L26" s="64"/>
      <c r="M26" s="70"/>
      <c r="N26" s="53"/>
      <c r="Q26" s="60"/>
      <c r="S26" s="19" t="s">
        <v>77</v>
      </c>
    </row>
    <row r="27" spans="3:19" ht="21" customHeight="1">
      <c r="C27" s="100"/>
      <c r="D27" s="100"/>
      <c r="E27" s="100"/>
      <c r="F27" s="100"/>
      <c r="G27" s="100"/>
      <c r="L27" s="64"/>
      <c r="M27" s="31"/>
      <c r="N27" s="61"/>
      <c r="Q27" s="60"/>
      <c r="S27" s="19" t="s">
        <v>78</v>
      </c>
    </row>
    <row r="28" spans="3:19" ht="21" customHeight="1">
      <c r="C28" s="100"/>
      <c r="D28" s="100"/>
      <c r="E28" s="100"/>
      <c r="F28" s="100"/>
      <c r="G28" s="100"/>
      <c r="I28" s="109"/>
      <c r="L28" s="64"/>
      <c r="M28" s="27"/>
      <c r="N28" s="36"/>
      <c r="Q28" s="60"/>
      <c r="S28" s="19" t="s">
        <v>80</v>
      </c>
    </row>
    <row r="29" spans="3:19" ht="21" customHeight="1">
      <c r="C29" s="100"/>
      <c r="D29" s="100"/>
      <c r="E29" s="100"/>
      <c r="F29" s="100"/>
      <c r="G29" s="100"/>
      <c r="L29" s="64"/>
      <c r="M29" s="27"/>
      <c r="N29" s="36"/>
      <c r="Q29" s="60"/>
      <c r="S29" s="19" t="s">
        <v>82</v>
      </c>
    </row>
    <row r="30" spans="3:19" ht="21" customHeight="1">
      <c r="C30" s="100"/>
      <c r="D30" s="100"/>
      <c r="E30" s="100"/>
      <c r="F30" s="100"/>
      <c r="G30" s="100"/>
      <c r="L30" s="64"/>
      <c r="M30" s="27"/>
      <c r="N30" s="36"/>
      <c r="Q30" s="60"/>
      <c r="S30" s="19" t="s">
        <v>84</v>
      </c>
    </row>
    <row r="31" spans="3:19" ht="21" customHeight="1">
      <c r="C31" s="100"/>
      <c r="D31" s="100"/>
      <c r="E31" s="100"/>
      <c r="F31" s="100"/>
      <c r="G31" s="100"/>
      <c r="L31" s="64"/>
      <c r="M31" s="27"/>
      <c r="N31" s="36"/>
      <c r="Q31" s="64"/>
      <c r="S31" s="19" t="s">
        <v>86</v>
      </c>
    </row>
    <row r="32" spans="3:19" ht="21" customHeight="1">
      <c r="C32" s="100"/>
      <c r="D32" s="100"/>
      <c r="E32" s="100"/>
      <c r="F32" s="100"/>
      <c r="G32" s="100"/>
      <c r="H32" s="100"/>
      <c r="I32" s="100"/>
      <c r="J32" s="100"/>
      <c r="K32" s="100"/>
      <c r="L32" s="64"/>
      <c r="M32" s="31"/>
      <c r="N32" s="61"/>
      <c r="Q32" s="64"/>
      <c r="S32" s="19" t="s">
        <v>88</v>
      </c>
    </row>
    <row r="33" spans="2:19" ht="21" customHeight="1">
      <c r="B33" s="109"/>
      <c r="C33" s="100"/>
      <c r="D33" s="100"/>
      <c r="E33" s="100"/>
      <c r="F33" s="100"/>
      <c r="G33" s="100"/>
      <c r="H33" s="100"/>
      <c r="I33" s="100"/>
      <c r="J33" s="100"/>
      <c r="K33" s="100"/>
      <c r="L33" s="64"/>
      <c r="M33" s="27"/>
      <c r="N33" s="36"/>
      <c r="Q33" s="64"/>
      <c r="S33" s="19" t="s">
        <v>90</v>
      </c>
    </row>
    <row r="34" spans="2:19" ht="21" customHeight="1">
      <c r="B34" s="109"/>
      <c r="C34" s="100"/>
      <c r="D34" s="100"/>
      <c r="E34" s="100"/>
      <c r="F34" s="100"/>
      <c r="G34" s="100"/>
      <c r="H34" s="100"/>
      <c r="I34" s="100"/>
      <c r="J34" s="100"/>
      <c r="K34" s="100"/>
      <c r="L34" s="64"/>
      <c r="M34" s="27"/>
      <c r="N34" s="36"/>
      <c r="Q34" s="71"/>
      <c r="S34" s="19" t="s">
        <v>92</v>
      </c>
    </row>
    <row r="35" spans="3:19" ht="21" customHeight="1">
      <c r="C35" s="100"/>
      <c r="D35" s="100"/>
      <c r="E35" s="100"/>
      <c r="F35" s="100"/>
      <c r="G35" s="100"/>
      <c r="H35" s="100"/>
      <c r="I35" s="100"/>
      <c r="J35" s="100"/>
      <c r="K35" s="100"/>
      <c r="L35" s="64"/>
      <c r="M35" s="27"/>
      <c r="N35" s="36"/>
      <c r="Q35" s="60"/>
      <c r="S35" s="19" t="s">
        <v>94</v>
      </c>
    </row>
    <row r="36" spans="3:19" ht="21" customHeight="1">
      <c r="C36" s="100"/>
      <c r="D36" s="100"/>
      <c r="E36" s="100"/>
      <c r="F36" s="100"/>
      <c r="G36" s="100"/>
      <c r="H36" s="100"/>
      <c r="I36" s="100"/>
      <c r="J36" s="100"/>
      <c r="K36" s="100"/>
      <c r="L36" s="64"/>
      <c r="M36" s="27"/>
      <c r="N36" s="36"/>
      <c r="Q36" s="64"/>
      <c r="S36" s="19" t="s">
        <v>96</v>
      </c>
    </row>
    <row r="37" spans="3:19" ht="21" customHeight="1">
      <c r="C37" s="100"/>
      <c r="D37" s="100"/>
      <c r="E37" s="100"/>
      <c r="F37" s="100"/>
      <c r="G37" s="100"/>
      <c r="H37" s="100"/>
      <c r="I37" s="100"/>
      <c r="J37" s="100"/>
      <c r="K37" s="100"/>
      <c r="L37" s="64"/>
      <c r="M37" s="31"/>
      <c r="N37" s="61"/>
      <c r="Q37" s="64"/>
      <c r="S37" s="19" t="s">
        <v>98</v>
      </c>
    </row>
    <row r="38" spans="3:17" ht="21" customHeight="1">
      <c r="C38" s="100"/>
      <c r="D38" s="100"/>
      <c r="E38" s="100"/>
      <c r="F38" s="100"/>
      <c r="G38" s="100"/>
      <c r="H38" s="100"/>
      <c r="I38" s="100"/>
      <c r="J38" s="100"/>
      <c r="K38" s="100"/>
      <c r="L38" s="64"/>
      <c r="M38" s="27"/>
      <c r="N38" s="36"/>
      <c r="Q38" s="64"/>
    </row>
    <row r="39" spans="3:17" ht="21" customHeight="1">
      <c r="C39" s="100"/>
      <c r="D39" s="100"/>
      <c r="E39" s="100"/>
      <c r="F39" s="100"/>
      <c r="G39" s="100"/>
      <c r="H39" s="100"/>
      <c r="I39" s="100"/>
      <c r="J39" s="100"/>
      <c r="K39" s="100"/>
      <c r="L39" s="64"/>
      <c r="Q39" s="64"/>
    </row>
    <row r="40" spans="3:17" ht="21" customHeight="1">
      <c r="C40" s="100"/>
      <c r="D40" s="100"/>
      <c r="E40" s="100"/>
      <c r="F40" s="100"/>
      <c r="G40" s="100"/>
      <c r="H40" s="100"/>
      <c r="I40" s="100"/>
      <c r="J40" s="100"/>
      <c r="K40" s="100"/>
      <c r="L40" s="88"/>
      <c r="Q40" s="60"/>
    </row>
    <row r="41" spans="2:17" ht="21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89"/>
      <c r="Q41" s="64"/>
    </row>
    <row r="42" spans="2:17" ht="21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9"/>
      <c r="Q42" s="64"/>
    </row>
    <row r="43" spans="2:17" ht="21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Q43" s="64"/>
    </row>
    <row r="44" spans="2:17" ht="21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89"/>
      <c r="Q44" s="64"/>
    </row>
    <row r="45" spans="2:17" ht="21" customHeight="1">
      <c r="B45" s="94"/>
      <c r="I45" s="94"/>
      <c r="J45" s="94"/>
      <c r="K45" s="94"/>
      <c r="L45" s="89"/>
      <c r="Q45" s="60"/>
    </row>
    <row r="46" spans="9:18" ht="21" customHeight="1">
      <c r="I46" s="94"/>
      <c r="J46" s="94"/>
      <c r="K46" s="94"/>
      <c r="L46" s="36"/>
      <c r="Q46" s="64"/>
      <c r="R46" s="71"/>
    </row>
    <row r="47" spans="9:11" ht="21" customHeight="1">
      <c r="I47" s="94"/>
      <c r="J47" s="94"/>
      <c r="K47" s="94"/>
    </row>
    <row r="48" spans="9:11" ht="21" customHeight="1">
      <c r="I48" s="94"/>
      <c r="J48" s="94"/>
      <c r="K48" s="94"/>
    </row>
    <row r="49" spans="9:11" ht="21" customHeight="1">
      <c r="I49" s="94"/>
      <c r="J49" s="94"/>
      <c r="K49" s="94"/>
    </row>
    <row r="50" spans="9:11" ht="21" customHeight="1">
      <c r="I50" s="94"/>
      <c r="J50" s="94"/>
      <c r="K50" s="94"/>
    </row>
    <row r="51" spans="9:11" ht="21" customHeight="1">
      <c r="I51" s="94"/>
      <c r="J51" s="94"/>
      <c r="K51" s="94"/>
    </row>
    <row r="52" spans="9:18" ht="21" customHeight="1">
      <c r="I52" s="94"/>
      <c r="J52" s="94"/>
      <c r="K52" s="94"/>
      <c r="Q52" s="64"/>
      <c r="R52" s="64"/>
    </row>
    <row r="53" spans="9:11" ht="18" customHeight="1">
      <c r="I53" s="94"/>
      <c r="J53" s="94"/>
      <c r="K53" s="94"/>
    </row>
    <row r="54" ht="18" customHeight="1"/>
    <row r="55" ht="18" customHeight="1"/>
    <row r="56" ht="18" customHeight="1"/>
    <row r="57" spans="15:18" ht="18" customHeight="1">
      <c r="O57" s="84"/>
      <c r="P57" s="84"/>
      <c r="Q57" s="86"/>
      <c r="R57" s="86"/>
    </row>
    <row r="58" spans="15:18" ht="18" customHeight="1">
      <c r="O58" s="84"/>
      <c r="P58" s="84"/>
      <c r="Q58" s="86"/>
      <c r="R58" s="86"/>
    </row>
    <row r="59" spans="15:18" ht="18" customHeight="1">
      <c r="O59" s="84"/>
      <c r="P59" s="84"/>
      <c r="Q59" s="86"/>
      <c r="R59" s="86"/>
    </row>
    <row r="60" spans="15:18" ht="18" customHeight="1">
      <c r="O60" s="84"/>
      <c r="P60" s="84"/>
      <c r="Q60" s="86"/>
      <c r="R60" s="86"/>
    </row>
    <row r="61" spans="12:18" ht="18" customHeight="1">
      <c r="L61" s="9"/>
      <c r="M61" s="28"/>
      <c r="N61" s="28"/>
      <c r="O61" s="84"/>
      <c r="P61" s="84"/>
      <c r="Q61" s="86"/>
      <c r="R61" s="86"/>
    </row>
    <row r="62" spans="12:19" ht="18" customHeight="1">
      <c r="L62" s="9"/>
      <c r="M62" s="28"/>
      <c r="N62" s="28"/>
      <c r="O62" s="84"/>
      <c r="P62" s="84"/>
      <c r="Q62" s="86"/>
      <c r="R62" s="86"/>
      <c r="S62" s="26"/>
    </row>
    <row r="63" spans="12:19" ht="18" customHeight="1">
      <c r="L63" s="9"/>
      <c r="M63" s="28"/>
      <c r="N63" s="28"/>
      <c r="S63" s="26"/>
    </row>
    <row r="64" spans="12:19" ht="18" customHeight="1">
      <c r="L64" s="9"/>
      <c r="M64" s="28"/>
      <c r="N64" s="28"/>
      <c r="S64" s="26"/>
    </row>
    <row r="65" spans="12:19" ht="18" customHeight="1">
      <c r="L65" s="9"/>
      <c r="M65" s="28"/>
      <c r="N65" s="28"/>
      <c r="S65" s="26"/>
    </row>
    <row r="66" spans="12:19" ht="18" customHeight="1">
      <c r="L66" s="9"/>
      <c r="S66" s="26"/>
    </row>
    <row r="67" ht="18" customHeight="1">
      <c r="L67" s="9"/>
    </row>
    <row r="68" spans="2:19" s="94" customFormat="1" ht="18" customHeight="1">
      <c r="B68" s="100"/>
      <c r="C68" s="108"/>
      <c r="D68" s="108"/>
      <c r="E68" s="108"/>
      <c r="F68" s="108"/>
      <c r="G68" s="108"/>
      <c r="H68" s="108"/>
      <c r="I68" s="108"/>
      <c r="J68" s="108"/>
      <c r="K68" s="108"/>
      <c r="L68" s="28"/>
      <c r="M68" s="9"/>
      <c r="N68" s="9"/>
      <c r="O68" s="9"/>
      <c r="P68" s="9"/>
      <c r="Q68" s="11"/>
      <c r="R68" s="11"/>
      <c r="S68" s="11"/>
    </row>
    <row r="69" spans="2:19" s="94" customFormat="1" ht="18" customHeight="1">
      <c r="B69" s="100"/>
      <c r="C69" s="108"/>
      <c r="D69" s="108"/>
      <c r="E69" s="108"/>
      <c r="F69" s="108"/>
      <c r="G69" s="108"/>
      <c r="H69" s="108"/>
      <c r="I69" s="108"/>
      <c r="J69" s="108"/>
      <c r="K69" s="108"/>
      <c r="L69" s="28"/>
      <c r="M69" s="9"/>
      <c r="N69" s="9"/>
      <c r="O69" s="28"/>
      <c r="P69" s="28"/>
      <c r="Q69" s="26"/>
      <c r="R69" s="26"/>
      <c r="S69" s="11"/>
    </row>
    <row r="70" spans="2:19" s="94" customFormat="1" ht="18" customHeight="1">
      <c r="B70" s="100"/>
      <c r="C70" s="108"/>
      <c r="D70" s="108"/>
      <c r="E70" s="108"/>
      <c r="F70" s="108"/>
      <c r="G70" s="108"/>
      <c r="H70" s="108"/>
      <c r="I70" s="108"/>
      <c r="J70" s="108"/>
      <c r="K70" s="108"/>
      <c r="L70" s="28"/>
      <c r="M70" s="9"/>
      <c r="N70" s="9"/>
      <c r="O70" s="28"/>
      <c r="P70" s="28"/>
      <c r="Q70" s="26"/>
      <c r="R70" s="26"/>
      <c r="S70" s="11"/>
    </row>
    <row r="71" spans="2:19" s="94" customFormat="1" ht="18" customHeight="1">
      <c r="B71" s="100"/>
      <c r="C71" s="108"/>
      <c r="D71" s="108"/>
      <c r="E71" s="108"/>
      <c r="F71" s="108"/>
      <c r="G71" s="108"/>
      <c r="H71" s="108"/>
      <c r="I71" s="108"/>
      <c r="J71" s="108"/>
      <c r="K71" s="108"/>
      <c r="L71" s="28"/>
      <c r="M71" s="9"/>
      <c r="N71" s="9"/>
      <c r="O71" s="28"/>
      <c r="P71" s="28"/>
      <c r="Q71" s="26"/>
      <c r="R71" s="26"/>
      <c r="S71" s="11"/>
    </row>
    <row r="72" spans="2:19" s="94" customFormat="1" ht="18" customHeight="1">
      <c r="B72" s="100"/>
      <c r="C72" s="108"/>
      <c r="D72" s="108"/>
      <c r="E72" s="108"/>
      <c r="F72" s="108"/>
      <c r="G72" s="108"/>
      <c r="H72" s="108"/>
      <c r="I72" s="108"/>
      <c r="J72" s="108"/>
      <c r="K72" s="108"/>
      <c r="L72" s="10"/>
      <c r="M72" s="9"/>
      <c r="N72" s="9"/>
      <c r="O72" s="28"/>
      <c r="P72" s="28"/>
      <c r="Q72" s="26"/>
      <c r="R72" s="26"/>
      <c r="S72" s="11"/>
    </row>
    <row r="73" spans="15:18" ht="15.75">
      <c r="O73" s="28"/>
      <c r="P73" s="28"/>
      <c r="Q73" s="26"/>
      <c r="R73" s="26"/>
    </row>
  </sheetData>
  <sheetProtection/>
  <protectedRanges>
    <protectedRange sqref="E23:G23" name="範囲3"/>
    <protectedRange sqref="K17:K18 C18:I18" name="範囲2"/>
    <protectedRange sqref="C9:K11 K12:K16 C13:I17 C12:J12 J13:J18" name="範囲1"/>
  </protectedRanges>
  <mergeCells count="24">
    <mergeCell ref="B3:K3"/>
    <mergeCell ref="B2:K2"/>
    <mergeCell ref="L11:L13"/>
    <mergeCell ref="L9:L10"/>
    <mergeCell ref="L7:L8"/>
    <mergeCell ref="H6:K6"/>
    <mergeCell ref="B4:D4"/>
    <mergeCell ref="E4:F4"/>
    <mergeCell ref="B8:K8"/>
    <mergeCell ref="H4:K4"/>
    <mergeCell ref="E22:I22"/>
    <mergeCell ref="B5:D5"/>
    <mergeCell ref="E5:F5"/>
    <mergeCell ref="B6:D6"/>
    <mergeCell ref="H5:K5"/>
    <mergeCell ref="E6:F6"/>
    <mergeCell ref="E24:E25"/>
    <mergeCell ref="F24:G25"/>
    <mergeCell ref="H24:H25"/>
    <mergeCell ref="B20:D20"/>
    <mergeCell ref="B19:D19"/>
    <mergeCell ref="F21:J21"/>
    <mergeCell ref="F20:J20"/>
    <mergeCell ref="F23:G23"/>
  </mergeCells>
  <dataValidations count="2">
    <dataValidation type="list" allowBlank="1" showInputMessage="1" showErrorMessage="1" sqref="C9:C18">
      <formula1>$P$4:$P$8</formula1>
    </dataValidation>
    <dataValidation type="list" allowBlank="1" showInputMessage="1" showErrorMessage="1" sqref="K9:K18">
      <formula1>$O$8:$O$10</formula1>
    </dataValidation>
  </dataValidations>
  <printOptions horizontalCentered="1"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G15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.625" style="0" customWidth="1"/>
    <col min="2" max="4" width="20.625" style="0" customWidth="1"/>
    <col min="5" max="5" width="3.625" style="0" customWidth="1"/>
    <col min="6" max="6" width="11.125" style="0" customWidth="1"/>
    <col min="7" max="7" width="80.625" style="0" customWidth="1"/>
  </cols>
  <sheetData>
    <row r="2" spans="2:7" s="2" customFormat="1" ht="33" customHeight="1">
      <c r="B2" s="3">
        <v>30239</v>
      </c>
      <c r="C2" s="3">
        <f ca="1">TODAY()</f>
        <v>43538</v>
      </c>
      <c r="D2" s="4">
        <f>DATEDIF(B2,C2,"Y")</f>
        <v>36</v>
      </c>
      <c r="E2" s="4"/>
      <c r="F2" s="190" t="s">
        <v>212</v>
      </c>
      <c r="G2" s="190"/>
    </row>
    <row r="3" spans="2:7" s="2" customFormat="1" ht="33" customHeight="1">
      <c r="B3" s="3">
        <v>29509</v>
      </c>
      <c r="C3" s="189" t="s">
        <v>192</v>
      </c>
      <c r="D3" s="4">
        <f>DATEDIF(B3,C2,"Y")</f>
        <v>38</v>
      </c>
      <c r="E3" s="4"/>
      <c r="F3" s="8" t="s">
        <v>201</v>
      </c>
      <c r="G3" s="7"/>
    </row>
    <row r="4" spans="2:7" s="2" customFormat="1" ht="33" customHeight="1">
      <c r="B4" s="6" t="s">
        <v>192</v>
      </c>
      <c r="C4" s="189"/>
      <c r="D4" s="6" t="s">
        <v>192</v>
      </c>
      <c r="E4" s="6"/>
      <c r="F4" s="8" t="s">
        <v>213</v>
      </c>
      <c r="G4" s="7"/>
    </row>
    <row r="5" spans="2:7" s="2" customFormat="1" ht="33" customHeight="1">
      <c r="B5" s="3" t="s">
        <v>7</v>
      </c>
      <c r="C5" s="4" t="s">
        <v>200</v>
      </c>
      <c r="D5" s="4" t="s">
        <v>184</v>
      </c>
      <c r="E5" s="4"/>
      <c r="F5" s="8" t="s">
        <v>202</v>
      </c>
      <c r="G5" s="7"/>
    </row>
    <row r="6" spans="2:7" s="2" customFormat="1" ht="33" customHeight="1">
      <c r="B6" s="188" t="s">
        <v>199</v>
      </c>
      <c r="C6" s="188"/>
      <c r="D6" s="188"/>
      <c r="E6" s="5"/>
      <c r="F6" s="8" t="s">
        <v>203</v>
      </c>
      <c r="G6" s="7"/>
    </row>
    <row r="7" ht="13.5">
      <c r="B7" s="1"/>
    </row>
    <row r="8" spans="2:7" ht="13.5">
      <c r="B8" s="1"/>
      <c r="G8" s="2"/>
    </row>
    <row r="9" spans="2:7" ht="13.5">
      <c r="B9" s="1"/>
      <c r="G9" s="2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</sheetData>
  <sheetProtection/>
  <mergeCells count="3">
    <mergeCell ref="B6:D6"/>
    <mergeCell ref="C3:C4"/>
    <mergeCell ref="F2:G2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2019-03-14T10:17:10Z</cp:lastPrinted>
  <dcterms:created xsi:type="dcterms:W3CDTF">1997-01-08T22:48:59Z</dcterms:created>
  <dcterms:modified xsi:type="dcterms:W3CDTF">2019-03-14T10:35:33Z</dcterms:modified>
  <cp:category/>
  <cp:version/>
  <cp:contentType/>
  <cp:contentStatus/>
</cp:coreProperties>
</file>